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1291b46181fd36/Cross/Classic/57-Årsracet/"/>
    </mc:Choice>
  </mc:AlternateContent>
  <xr:revisionPtr revIDLastSave="7" documentId="8_{1BEE6AB2-DB7E-4A0B-B834-A7D7DAB1B973}" xr6:coauthVersionLast="47" xr6:coauthVersionMax="47" xr10:uidLastSave="{DC1585B0-EF4D-4002-AC7C-50BE08C7C276}"/>
  <bookViews>
    <workbookView xWindow="-108" yWindow="-108" windowWidth="23256" windowHeight="12576" activeTab="2" xr2:uid="{4620B171-48CC-4ED4-9CA0-0F4A3CF214E0}"/>
  </bookViews>
  <sheets>
    <sheet name="OLT" sheetId="2" r:id="rId1"/>
    <sheet name="JST -66" sheetId="3" r:id="rId2"/>
    <sheet name="JST 66+" sheetId="7" r:id="rId3"/>
    <sheet name="TS -50" sheetId="4" r:id="rId4"/>
    <sheet name="TS 50+" sheetId="8" r:id="rId5"/>
    <sheet name="EVO -50" sheetId="5" r:id="rId6"/>
    <sheet name="EVO 50+" sheetId="6" r:id="rId7"/>
    <sheet name="Super EVO -50" sheetId="10" r:id="rId8"/>
    <sheet name="Super EVO 50+" sheetId="11" r:id="rId9"/>
  </sheets>
  <definedNames>
    <definedName name="_xlnm._FilterDatabase" localSheetId="5" hidden="1">'EVO -50'!$B$4:$P$28</definedName>
    <definedName name="_xlnm._FilterDatabase" localSheetId="6" hidden="1">'EVO 50+'!$B$4:$P$33</definedName>
    <definedName name="_xlnm._FilterDatabase" localSheetId="1" hidden="1">'JST -66'!$B$4:$P$24</definedName>
    <definedName name="_xlnm._FilterDatabase" localSheetId="2" hidden="1">'JST 66+'!$B$4:$P$25</definedName>
    <definedName name="_xlnm._FilterDatabase" localSheetId="0" hidden="1">OLT!$B$4:$P$19</definedName>
    <definedName name="_xlnm._FilterDatabase" localSheetId="7" hidden="1">'Super EVO -50'!$B$4:$P$19</definedName>
    <definedName name="_xlnm._FilterDatabase" localSheetId="8" hidden="1">'Super EVO 50+'!$B$4:$P$17</definedName>
    <definedName name="_xlnm._FilterDatabase" localSheetId="3" hidden="1">'TS -50'!$B$4:$P$17</definedName>
    <definedName name="_xlnm._FilterDatabase" localSheetId="4" hidden="1">'TS 50+'!$B$4:$P$32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4" l="1"/>
  <c r="G15" i="4"/>
  <c r="G31" i="6"/>
  <c r="F31" i="6"/>
  <c r="F6" i="7"/>
  <c r="G29" i="8"/>
  <c r="F27" i="8"/>
  <c r="G27" i="8"/>
  <c r="G16" i="7"/>
  <c r="G14" i="7"/>
  <c r="G24" i="7"/>
  <c r="G18" i="7"/>
  <c r="G25" i="7"/>
  <c r="G19" i="7"/>
  <c r="F16" i="7"/>
  <c r="F14" i="7"/>
  <c r="F24" i="7"/>
  <c r="F18" i="7"/>
  <c r="F25" i="7"/>
  <c r="F19" i="7"/>
  <c r="G14" i="3"/>
  <c r="G21" i="3"/>
  <c r="G18" i="3"/>
  <c r="G22" i="3"/>
  <c r="F14" i="3"/>
  <c r="F21" i="3"/>
  <c r="F18" i="3"/>
  <c r="F22" i="3"/>
  <c r="G14" i="2"/>
  <c r="F14" i="2"/>
  <c r="F7" i="4"/>
  <c r="F10" i="4"/>
  <c r="F11" i="4"/>
  <c r="F14" i="4"/>
  <c r="F13" i="4"/>
  <c r="F12" i="4"/>
  <c r="G7" i="4"/>
  <c r="G10" i="4"/>
  <c r="G11" i="4"/>
  <c r="G14" i="4"/>
  <c r="G13" i="4"/>
  <c r="G12" i="4"/>
  <c r="F29" i="6"/>
  <c r="F30" i="6"/>
  <c r="F17" i="6"/>
  <c r="F21" i="6"/>
  <c r="F24" i="6"/>
  <c r="F26" i="6"/>
  <c r="F27" i="6"/>
  <c r="F28" i="6"/>
  <c r="G29" i="6"/>
  <c r="G30" i="6"/>
  <c r="G17" i="6"/>
  <c r="G21" i="6"/>
  <c r="G24" i="6"/>
  <c r="G26" i="6"/>
  <c r="G27" i="6"/>
  <c r="G28" i="6"/>
  <c r="G8" i="5"/>
  <c r="G14" i="5"/>
  <c r="G11" i="5"/>
  <c r="G15" i="5"/>
  <c r="G13" i="5"/>
  <c r="G17" i="5"/>
  <c r="G19" i="5"/>
  <c r="G22" i="5"/>
  <c r="G20" i="5"/>
  <c r="G18" i="5"/>
  <c r="G21" i="5"/>
  <c r="G23" i="5"/>
  <c r="G25" i="5"/>
  <c r="G26" i="5"/>
  <c r="G24" i="5"/>
  <c r="G27" i="5"/>
  <c r="G28" i="5"/>
  <c r="F16" i="5"/>
  <c r="F8" i="5"/>
  <c r="F14" i="5"/>
  <c r="F11" i="5"/>
  <c r="F15" i="5"/>
  <c r="F13" i="5"/>
  <c r="F17" i="5"/>
  <c r="F19" i="5"/>
  <c r="F22" i="5"/>
  <c r="F20" i="5"/>
  <c r="F18" i="5"/>
  <c r="F21" i="5"/>
  <c r="F23" i="5"/>
  <c r="F25" i="5"/>
  <c r="F26" i="5"/>
  <c r="F24" i="5"/>
  <c r="F27" i="5"/>
  <c r="F28" i="5"/>
  <c r="G26" i="8"/>
  <c r="G23" i="8"/>
  <c r="G16" i="8"/>
  <c r="G18" i="8"/>
  <c r="G20" i="8"/>
  <c r="G19" i="8"/>
  <c r="G21" i="8"/>
  <c r="G17" i="8"/>
  <c r="G22" i="8"/>
  <c r="G28" i="8"/>
  <c r="G25" i="8"/>
  <c r="F26" i="8"/>
  <c r="F23" i="8"/>
  <c r="F16" i="8"/>
  <c r="F18" i="8"/>
  <c r="F20" i="8"/>
  <c r="F19" i="8"/>
  <c r="F21" i="8"/>
  <c r="F17" i="8"/>
  <c r="F22" i="8"/>
  <c r="F28" i="8"/>
  <c r="F25" i="8"/>
  <c r="F18" i="10"/>
  <c r="F19" i="10"/>
  <c r="F8" i="10"/>
  <c r="F9" i="10"/>
  <c r="F10" i="10"/>
  <c r="F12" i="10"/>
  <c r="F11" i="10"/>
  <c r="F13" i="10"/>
  <c r="F14" i="10"/>
  <c r="F15" i="10"/>
  <c r="F16" i="10"/>
  <c r="F17" i="10"/>
  <c r="G9" i="10"/>
  <c r="G10" i="10"/>
  <c r="G12" i="10"/>
  <c r="G11" i="10"/>
  <c r="G13" i="10"/>
  <c r="G14" i="10"/>
  <c r="G15" i="10"/>
  <c r="G16" i="10"/>
  <c r="G17" i="10"/>
  <c r="G8" i="10"/>
  <c r="F7" i="11"/>
  <c r="F9" i="11"/>
  <c r="F12" i="11"/>
  <c r="F13" i="11"/>
  <c r="G12" i="11"/>
  <c r="G13" i="11"/>
  <c r="G9" i="11"/>
  <c r="G7" i="11"/>
  <c r="G11" i="11"/>
  <c r="G14" i="11"/>
  <c r="G15" i="11"/>
  <c r="G17" i="11"/>
  <c r="G16" i="11"/>
  <c r="G10" i="11"/>
  <c r="G8" i="11"/>
  <c r="G6" i="11"/>
  <c r="G5" i="11"/>
  <c r="G19" i="10"/>
  <c r="G18" i="10"/>
  <c r="G7" i="10"/>
  <c r="G6" i="10"/>
  <c r="G5" i="10"/>
  <c r="G9" i="6"/>
  <c r="G10" i="6"/>
  <c r="G11" i="6"/>
  <c r="G12" i="6"/>
  <c r="G7" i="6"/>
  <c r="G14" i="6"/>
  <c r="G15" i="6"/>
  <c r="G16" i="6"/>
  <c r="G18" i="6"/>
  <c r="G19" i="6"/>
  <c r="G20" i="6"/>
  <c r="G23" i="6"/>
  <c r="G22" i="6"/>
  <c r="G13" i="6"/>
  <c r="G25" i="6"/>
  <c r="G33" i="6"/>
  <c r="G32" i="6"/>
  <c r="G8" i="6"/>
  <c r="G6" i="6"/>
  <c r="G5" i="6"/>
  <c r="G10" i="5"/>
  <c r="G12" i="5"/>
  <c r="G16" i="5"/>
  <c r="G9" i="5"/>
  <c r="G7" i="5"/>
  <c r="G6" i="5"/>
  <c r="G5" i="5"/>
  <c r="G10" i="8"/>
  <c r="G8" i="8"/>
  <c r="G9" i="8"/>
  <c r="G14" i="8"/>
  <c r="G13" i="8"/>
  <c r="G15" i="8"/>
  <c r="G11" i="8"/>
  <c r="G12" i="8"/>
  <c r="G24" i="8"/>
  <c r="G30" i="8"/>
  <c r="G31" i="8"/>
  <c r="G32" i="8"/>
  <c r="G7" i="8"/>
  <c r="G6" i="8"/>
  <c r="G5" i="8"/>
  <c r="G9" i="4"/>
  <c r="G18" i="4"/>
  <c r="G16" i="4"/>
  <c r="G17" i="4"/>
  <c r="G8" i="4"/>
  <c r="G5" i="4"/>
  <c r="G6" i="4"/>
  <c r="G10" i="7"/>
  <c r="G7" i="7"/>
  <c r="G12" i="7"/>
  <c r="G15" i="7"/>
  <c r="G9" i="7"/>
  <c r="G17" i="7"/>
  <c r="G20" i="7"/>
  <c r="G11" i="7"/>
  <c r="G21" i="7"/>
  <c r="G13" i="7"/>
  <c r="G22" i="7"/>
  <c r="G23" i="7"/>
  <c r="G5" i="7"/>
  <c r="G8" i="7"/>
  <c r="G6" i="7"/>
  <c r="G10" i="3"/>
  <c r="G7" i="3"/>
  <c r="G8" i="3"/>
  <c r="G15" i="3"/>
  <c r="G16" i="3"/>
  <c r="G17" i="3"/>
  <c r="G13" i="3"/>
  <c r="G11" i="3"/>
  <c r="G19" i="3"/>
  <c r="G20" i="3"/>
  <c r="G12" i="3"/>
  <c r="G23" i="3"/>
  <c r="G24" i="3"/>
  <c r="G9" i="3"/>
  <c r="G6" i="3"/>
  <c r="G5" i="3"/>
  <c r="G6" i="2"/>
  <c r="G7" i="2"/>
  <c r="G11" i="2"/>
  <c r="G12" i="2"/>
  <c r="G13" i="2"/>
  <c r="G15" i="2"/>
  <c r="G17" i="2"/>
  <c r="G18" i="2"/>
  <c r="G8" i="2"/>
  <c r="G9" i="2"/>
  <c r="G19" i="2"/>
  <c r="G10" i="2"/>
  <c r="G16" i="2"/>
  <c r="G5" i="2"/>
  <c r="F5" i="2"/>
  <c r="F6" i="11"/>
  <c r="F8" i="11"/>
  <c r="F10" i="11"/>
  <c r="F11" i="11"/>
  <c r="F14" i="11"/>
  <c r="F15" i="11"/>
  <c r="F17" i="11"/>
  <c r="F16" i="11"/>
  <c r="F5" i="11"/>
  <c r="F6" i="10"/>
  <c r="F7" i="10"/>
  <c r="F5" i="10"/>
  <c r="F6" i="6"/>
  <c r="F8" i="6"/>
  <c r="F9" i="6"/>
  <c r="F10" i="6"/>
  <c r="F11" i="6"/>
  <c r="F12" i="6"/>
  <c r="F7" i="6"/>
  <c r="F14" i="6"/>
  <c r="F15" i="6"/>
  <c r="F16" i="6"/>
  <c r="F18" i="6"/>
  <c r="F19" i="6"/>
  <c r="F20" i="6"/>
  <c r="F23" i="6"/>
  <c r="F22" i="6"/>
  <c r="F13" i="6"/>
  <c r="F25" i="6"/>
  <c r="F33" i="6"/>
  <c r="F32" i="6"/>
  <c r="F5" i="6"/>
  <c r="F6" i="5"/>
  <c r="F7" i="5"/>
  <c r="F9" i="5"/>
  <c r="F10" i="5"/>
  <c r="F12" i="5"/>
  <c r="F5" i="5"/>
  <c r="F6" i="8"/>
  <c r="F7" i="8"/>
  <c r="F10" i="8"/>
  <c r="F8" i="8"/>
  <c r="F9" i="8"/>
  <c r="F14" i="8"/>
  <c r="F13" i="8"/>
  <c r="F15" i="8"/>
  <c r="F11" i="8"/>
  <c r="F12" i="8"/>
  <c r="F24" i="8"/>
  <c r="F30" i="8"/>
  <c r="F31" i="8"/>
  <c r="F32" i="8"/>
  <c r="F29" i="8"/>
  <c r="F5" i="8"/>
  <c r="F5" i="4"/>
  <c r="F8" i="4"/>
  <c r="F9" i="4"/>
  <c r="F18" i="4"/>
  <c r="F16" i="4"/>
  <c r="F17" i="4"/>
  <c r="F6" i="4"/>
  <c r="F8" i="7"/>
  <c r="F5" i="7"/>
  <c r="F10" i="7"/>
  <c r="F7" i="7"/>
  <c r="F12" i="7"/>
  <c r="F15" i="7"/>
  <c r="F9" i="7"/>
  <c r="F17" i="7"/>
  <c r="F20" i="7"/>
  <c r="F11" i="7"/>
  <c r="F21" i="7"/>
  <c r="F13" i="7"/>
  <c r="F22" i="7"/>
  <c r="F23" i="7"/>
  <c r="F6" i="3"/>
  <c r="F9" i="3"/>
  <c r="F10" i="3"/>
  <c r="F7" i="3"/>
  <c r="F8" i="3"/>
  <c r="F15" i="3"/>
  <c r="F16" i="3"/>
  <c r="F17" i="3"/>
  <c r="F13" i="3"/>
  <c r="F11" i="3"/>
  <c r="F19" i="3"/>
  <c r="F20" i="3"/>
  <c r="F12" i="3"/>
  <c r="F23" i="3"/>
  <c r="F24" i="3"/>
  <c r="F5" i="3"/>
  <c r="F6" i="2"/>
  <c r="F7" i="2"/>
  <c r="F11" i="2"/>
  <c r="F12" i="2"/>
  <c r="F13" i="2"/>
  <c r="F15" i="2"/>
  <c r="F17" i="2"/>
  <c r="F18" i="2"/>
  <c r="F8" i="2"/>
  <c r="F9" i="2"/>
  <c r="F19" i="2"/>
  <c r="F10" i="2"/>
  <c r="F16" i="2"/>
</calcChain>
</file>

<file path=xl/sharedStrings.xml><?xml version="1.0" encoding="utf-8"?>
<sst xmlns="http://schemas.openxmlformats.org/spreadsheetml/2006/main" count="717" uniqueCount="214">
  <si>
    <t>Pos</t>
  </si>
  <si>
    <t>total point</t>
  </si>
  <si>
    <t>R1.</t>
  </si>
  <si>
    <t>R2.</t>
  </si>
  <si>
    <t>R3.</t>
  </si>
  <si>
    <t>Göran Josefsson</t>
  </si>
  <si>
    <t>OLT</t>
  </si>
  <si>
    <t>Peer Bakke</t>
  </si>
  <si>
    <t>Tommy Karlsson</t>
  </si>
  <si>
    <t>Cai Larsen</t>
  </si>
  <si>
    <t>Mogens Jensen</t>
  </si>
  <si>
    <t>Bendt Preus</t>
  </si>
  <si>
    <t>Wolfgang Büttner</t>
  </si>
  <si>
    <t>Jörgen Ahlström</t>
  </si>
  <si>
    <t>Aage Nickelsen</t>
  </si>
  <si>
    <t>Kent Andersson</t>
  </si>
  <si>
    <t>Flemming Vad</t>
  </si>
  <si>
    <t>Tomas Johansson</t>
  </si>
  <si>
    <t>Timo Järvinen</t>
  </si>
  <si>
    <t>Dan Axelsson</t>
  </si>
  <si>
    <t>Lars Carlsson</t>
  </si>
  <si>
    <t>Peter Nørgård</t>
  </si>
  <si>
    <t>Sven Ivarsson</t>
  </si>
  <si>
    <t>Søren Hartvig</t>
  </si>
  <si>
    <t>Kamiel De Brue</t>
  </si>
  <si>
    <t>Twin Shock -50</t>
  </si>
  <si>
    <t>Twin Shock 50+</t>
  </si>
  <si>
    <t>Sven Dietzmann</t>
  </si>
  <si>
    <t>Lars Gudmundsson</t>
  </si>
  <si>
    <t>Jouni Hult</t>
  </si>
  <si>
    <t>Finn Wagner</t>
  </si>
  <si>
    <t>Claes Elmgren</t>
  </si>
  <si>
    <t>Michael Lerche</t>
  </si>
  <si>
    <t>Anders Kirial</t>
  </si>
  <si>
    <t>EVO -50</t>
  </si>
  <si>
    <t>Mike Seeler</t>
  </si>
  <si>
    <t>Christian Heinz</t>
  </si>
  <si>
    <t>Kristoffer Rexvik</t>
  </si>
  <si>
    <t>Bjørn Gade</t>
  </si>
  <si>
    <t>EVO 50+</t>
  </si>
  <si>
    <t>Ole Andersen</t>
  </si>
  <si>
    <t>Mogens Nielsen</t>
  </si>
  <si>
    <t>Morten Mørkholt</t>
  </si>
  <si>
    <t>Ove Hansen</t>
  </si>
  <si>
    <t>Jan Völkner</t>
  </si>
  <si>
    <t>R4.</t>
  </si>
  <si>
    <t>R5.</t>
  </si>
  <si>
    <t>R6.</t>
  </si>
  <si>
    <t>R7.</t>
  </si>
  <si>
    <t>R8.</t>
  </si>
  <si>
    <t>R9.</t>
  </si>
  <si>
    <t>Dall, DK</t>
  </si>
  <si>
    <t>Linkøping, S</t>
  </si>
  <si>
    <t>No.</t>
  </si>
  <si>
    <t>Name</t>
  </si>
  <si>
    <t>Class</t>
  </si>
  <si>
    <t>Country</t>
  </si>
  <si>
    <t>S</t>
  </si>
  <si>
    <t>N</t>
  </si>
  <si>
    <t>DK</t>
  </si>
  <si>
    <t>D</t>
  </si>
  <si>
    <t>Jüterbog, D</t>
  </si>
  <si>
    <t xml:space="preserve">D </t>
  </si>
  <si>
    <t>SF</t>
  </si>
  <si>
    <t>NL</t>
  </si>
  <si>
    <t>B</t>
  </si>
  <si>
    <t>Jimmy Smed</t>
  </si>
  <si>
    <t>Ari Lahti</t>
  </si>
  <si>
    <t>Kenny Blain</t>
  </si>
  <si>
    <t>JST -66</t>
  </si>
  <si>
    <t>Mike Steude</t>
  </si>
  <si>
    <t>GB</t>
  </si>
  <si>
    <t>Tino Fröhlich</t>
  </si>
  <si>
    <t>JST 66+</t>
  </si>
  <si>
    <t>Risto Lipponen</t>
  </si>
  <si>
    <t>Rolf Schöpfel</t>
  </si>
  <si>
    <t>Mik Pedersen</t>
  </si>
  <si>
    <t>Johan Spångberg</t>
  </si>
  <si>
    <t>Frederik W Callesen</t>
  </si>
  <si>
    <t>Fredddy Hansen</t>
  </si>
  <si>
    <t>Per Jørgensen</t>
  </si>
  <si>
    <t>Jacob J Arkema</t>
  </si>
  <si>
    <t>Kurt H Villadsen</t>
  </si>
  <si>
    <t>Martin W Pedersen</t>
  </si>
  <si>
    <t>Asger Ribert</t>
  </si>
  <si>
    <t>Dennis Lenzner</t>
  </si>
  <si>
    <t>Tino Eissner</t>
  </si>
  <si>
    <t>Tobias Karlsson</t>
  </si>
  <si>
    <t>Lars Peter Jørgensen</t>
  </si>
  <si>
    <t>Markus Mann</t>
  </si>
  <si>
    <t>Uli Witte</t>
  </si>
  <si>
    <t>Jan WNielsen</t>
  </si>
  <si>
    <t>Jos J Claessens</t>
  </si>
  <si>
    <t>Brian Thomsen</t>
  </si>
  <si>
    <t>Per Sadolin Pedersen</t>
  </si>
  <si>
    <t>Niels Jørgen Thomsen</t>
  </si>
  <si>
    <t>Per Møller Jensen</t>
  </si>
  <si>
    <t>Svend Åge Christensen</t>
  </si>
  <si>
    <t>Rene Scotwin</t>
  </si>
  <si>
    <t>Torben Trap Friis</t>
  </si>
  <si>
    <t>Tomas Öhlund</t>
  </si>
  <si>
    <t>Göran Karlsson</t>
  </si>
  <si>
    <t>Andreas Fehse</t>
  </si>
  <si>
    <t>Ronny Herlitschke</t>
  </si>
  <si>
    <t>Sven Philipp</t>
  </si>
  <si>
    <t>Julius Kreibke</t>
  </si>
  <si>
    <t>Alexander Kreibke</t>
  </si>
  <si>
    <t>Adam Gade-Frimann</t>
  </si>
  <si>
    <t>Peter Maddog Axelsson</t>
  </si>
  <si>
    <t>Kjetil Engelstad</t>
  </si>
  <si>
    <t>Dirk Vöckler</t>
  </si>
  <si>
    <t>Peter Skov Larsen</t>
  </si>
  <si>
    <t>Torben Nødskov</t>
  </si>
  <si>
    <t>Niels Degn Arildtoft</t>
  </si>
  <si>
    <t>Jan Lauest</t>
  </si>
  <si>
    <t>Jan Grøn</t>
  </si>
  <si>
    <t>Heiko Koch</t>
  </si>
  <si>
    <t>Mike von Ahlen</t>
  </si>
  <si>
    <t>Dirk Lucas</t>
  </si>
  <si>
    <t>Jörg Riedel</t>
  </si>
  <si>
    <t>Kim E Dubriang</t>
  </si>
  <si>
    <t>Sebastian Lauest</t>
  </si>
  <si>
    <t>Morten Østergaard</t>
  </si>
  <si>
    <t>SEV -50</t>
  </si>
  <si>
    <t>Morten Juel Rasmussen</t>
  </si>
  <si>
    <t>SEV 50+</t>
  </si>
  <si>
    <t>Bjørn Jørgensen</t>
  </si>
  <si>
    <t>Freddy Hansen</t>
  </si>
  <si>
    <t>Mogens Larsen</t>
  </si>
  <si>
    <t>Dirk Brose</t>
  </si>
  <si>
    <t>Falk Beyer</t>
  </si>
  <si>
    <t>Ronnie Stormly</t>
  </si>
  <si>
    <t>Olav Birkemose</t>
  </si>
  <si>
    <t>Keld Bo Hansen</t>
  </si>
  <si>
    <t>Ole Degn</t>
  </si>
  <si>
    <t>Hauge Mikkelsen</t>
  </si>
  <si>
    <t>points removed</t>
  </si>
  <si>
    <t>Anders Sydborg</t>
  </si>
  <si>
    <t>Tomas Borg</t>
  </si>
  <si>
    <t>Fredrik Axelsson</t>
  </si>
  <si>
    <t>Peter Lindqvist</t>
  </si>
  <si>
    <t>Max Bodingh</t>
  </si>
  <si>
    <t>Dave Xhofleer</t>
  </si>
  <si>
    <t>Bart Van Dulmen</t>
  </si>
  <si>
    <t>Daniel Starnberg</t>
  </si>
  <si>
    <t>Johan Debrainté</t>
  </si>
  <si>
    <t>Jimmy Hedenskog</t>
  </si>
  <si>
    <t>Robert Vadadi</t>
  </si>
  <si>
    <t>Brian Sveistrup</t>
  </si>
  <si>
    <t>Erik Bengtsson</t>
  </si>
  <si>
    <t>Johan Milling</t>
  </si>
  <si>
    <t>Per Blom</t>
  </si>
  <si>
    <t>Kenneth Söderlind</t>
  </si>
  <si>
    <t>Rolf Johansson</t>
  </si>
  <si>
    <t>Esmeralda Vesterinen</t>
  </si>
  <si>
    <t>Lars Wedén</t>
  </si>
  <si>
    <t>Fin</t>
  </si>
  <si>
    <t>Clas Johansson</t>
  </si>
  <si>
    <t>Thomas Malmqvist</t>
  </si>
  <si>
    <t>Håkan Karlsson</t>
  </si>
  <si>
    <t>Lars Martinsson</t>
  </si>
  <si>
    <t>Michael Bertilsson</t>
  </si>
  <si>
    <t>Adam Einarsson</t>
  </si>
  <si>
    <t>Robin Bengtsson</t>
  </si>
  <si>
    <t>Linus Astander</t>
  </si>
  <si>
    <t>Albin Wulcan</t>
  </si>
  <si>
    <t>Marcus Fröjd</t>
  </si>
  <si>
    <t>Tobias Friberg</t>
  </si>
  <si>
    <t>Joakim Ellvig</t>
  </si>
  <si>
    <t>Adam Nilsson</t>
  </si>
  <si>
    <t>Fredrik Hagstedt</t>
  </si>
  <si>
    <t>Axel Duell</t>
  </si>
  <si>
    <t>Jesper Fransson</t>
  </si>
  <si>
    <t>Christopher Henriksen</t>
  </si>
  <si>
    <t>Tomas Pers</t>
  </si>
  <si>
    <t>Patrick Gissberg</t>
  </si>
  <si>
    <t>Christoffer Åhs</t>
  </si>
  <si>
    <t>Roger Andersson</t>
  </si>
  <si>
    <t>Putte Lantz</t>
  </si>
  <si>
    <t>Jörgen Heiland</t>
  </si>
  <si>
    <t>Lars Hedenskog</t>
  </si>
  <si>
    <t>Mårten Flåhagen</t>
  </si>
  <si>
    <t>Christer H Eriksson</t>
  </si>
  <si>
    <t>Olav Bekvik</t>
  </si>
  <si>
    <t>Ivar Johansson</t>
  </si>
  <si>
    <t>Oscar Walentin Jensen</t>
  </si>
  <si>
    <t>Jonathan Jonsson</t>
  </si>
  <si>
    <t>Tommy Gustafsson</t>
  </si>
  <si>
    <t>Michael Gjaldbäk</t>
  </si>
  <si>
    <t>Dennis Lindberg</t>
  </si>
  <si>
    <t>Kenthy Håkansson</t>
  </si>
  <si>
    <t xml:space="preserve">John-Otto Karlsson </t>
  </si>
  <si>
    <t>IT</t>
  </si>
  <si>
    <t>Massimo Trollo</t>
  </si>
  <si>
    <t>Ulf Envall</t>
  </si>
  <si>
    <t>Pietro Mistrorigo</t>
  </si>
  <si>
    <t>Rolf Rovik</t>
  </si>
  <si>
    <t>Göran Larsson</t>
  </si>
  <si>
    <t>Lars Envall</t>
  </si>
  <si>
    <t>Rolf Bernhardsson</t>
  </si>
  <si>
    <t>Hans Astorsson</t>
  </si>
  <si>
    <t>Roland Gustavsson</t>
  </si>
  <si>
    <t>Olle Ohlsson</t>
  </si>
  <si>
    <t>CEMAR - Super EVO 50+</t>
  </si>
  <si>
    <t>CEMAR - Super EVO -50</t>
  </si>
  <si>
    <t>CEMAR - EVO 50+</t>
  </si>
  <si>
    <t>CEMAR - EVO -50</t>
  </si>
  <si>
    <t>CEMAR - TS 50+</t>
  </si>
  <si>
    <t>CEMAR - TS -50</t>
  </si>
  <si>
    <t>CEMAR - JST -66</t>
  </si>
  <si>
    <t>CEMAR - JST 66+</t>
  </si>
  <si>
    <t>CEMAR - OLT</t>
  </si>
  <si>
    <t>Jan Åke Karlsson</t>
  </si>
  <si>
    <t>Henrik Hansson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</si>
</sst>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88F5-67FE-4285-B6FF-DED164A92D1E}">
  <sheetPr>
    <pageSetUpPr fitToPage="1"/>
  </sheetPr>
  <dimension ref="A1:P19"/>
  <sheetViews>
    <sheetView workbookViewId="0">
      <selection sqref="A1:P2"/>
    </sheetView>
  </sheetViews>
  <sheetFormatPr defaultRowHeight="14.4" x14ac:dyDescent="0.3"/>
  <cols>
    <col min="1" max="2" width="9.21875" style="6" bestFit="1" customWidth="1"/>
    <col min="3" max="3" width="20.109375" style="4" customWidth="1"/>
    <col min="4" max="5" width="9.109375" style="6"/>
    <col min="6" max="6" width="12.33203125" style="7" bestFit="1" customWidth="1"/>
    <col min="7" max="7" width="10.33203125" style="7" customWidth="1"/>
    <col min="8" max="10" width="9.21875" style="6" bestFit="1" customWidth="1"/>
    <col min="11" max="14" width="9" style="4" bestFit="1" customWidth="1"/>
    <col min="15" max="16384" width="8.88671875" style="4"/>
  </cols>
  <sheetData>
    <row r="1" spans="1:16" x14ac:dyDescent="0.3">
      <c r="A1" s="36" t="s">
        <v>211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3">
      <c r="A3" s="20"/>
      <c r="B3" s="20"/>
      <c r="C3" s="21"/>
      <c r="D3" s="20"/>
      <c r="E3" s="20"/>
      <c r="F3" s="22"/>
      <c r="G3" s="22"/>
      <c r="H3" s="30" t="s">
        <v>61</v>
      </c>
      <c r="I3" s="31"/>
      <c r="J3" s="32"/>
      <c r="K3" s="30" t="s">
        <v>51</v>
      </c>
      <c r="L3" s="31"/>
      <c r="M3" s="32"/>
      <c r="N3" s="30" t="s">
        <v>52</v>
      </c>
      <c r="O3" s="31"/>
      <c r="P3" s="32"/>
    </row>
    <row r="4" spans="1:16" ht="22.8" x14ac:dyDescent="0.3">
      <c r="A4" s="12" t="s">
        <v>0</v>
      </c>
      <c r="B4" s="12" t="s">
        <v>53</v>
      </c>
      <c r="C4" s="12" t="s">
        <v>54</v>
      </c>
      <c r="D4" s="12" t="s">
        <v>55</v>
      </c>
      <c r="E4" s="12" t="s">
        <v>56</v>
      </c>
      <c r="F4" s="12" t="s">
        <v>1</v>
      </c>
      <c r="G4" s="12" t="s">
        <v>136</v>
      </c>
      <c r="H4" s="12" t="s">
        <v>2</v>
      </c>
      <c r="I4" s="12" t="s">
        <v>3</v>
      </c>
      <c r="J4" s="12" t="s">
        <v>4</v>
      </c>
      <c r="K4" s="12" t="s">
        <v>45</v>
      </c>
      <c r="L4" s="12" t="s">
        <v>46</v>
      </c>
      <c r="M4" s="12" t="s">
        <v>47</v>
      </c>
      <c r="N4" s="12" t="s">
        <v>48</v>
      </c>
      <c r="O4" s="12" t="s">
        <v>49</v>
      </c>
      <c r="P4" s="12" t="s">
        <v>50</v>
      </c>
    </row>
    <row r="5" spans="1:16" x14ac:dyDescent="0.3">
      <c r="A5" s="8">
        <v>1</v>
      </c>
      <c r="B5" s="8">
        <v>2</v>
      </c>
      <c r="C5" s="9" t="s">
        <v>5</v>
      </c>
      <c r="D5" s="8" t="s">
        <v>6</v>
      </c>
      <c r="E5" s="8" t="s">
        <v>57</v>
      </c>
      <c r="F5" s="10">
        <f>LARGE(H5:P5,1)+LARGE(H5:P5,2)+LARGE(H5:P5,3)+LARGE(H5:P5,4)+LARGE(H5:P5,5)+LARGE(H5:P5,6)+LARGE(H5:P5,7)</f>
        <v>280</v>
      </c>
      <c r="G5" s="10">
        <f>LARGE(H5:P5,8)+LARGE(H5:P5,9)</f>
        <v>75</v>
      </c>
      <c r="H5" s="8">
        <v>40</v>
      </c>
      <c r="I5" s="8">
        <v>40</v>
      </c>
      <c r="J5" s="8">
        <v>40</v>
      </c>
      <c r="K5" s="8">
        <v>40</v>
      </c>
      <c r="L5" s="8">
        <v>40</v>
      </c>
      <c r="M5" s="8">
        <v>40</v>
      </c>
      <c r="N5" s="8">
        <v>35</v>
      </c>
      <c r="O5" s="8">
        <v>40</v>
      </c>
      <c r="P5" s="8">
        <v>40</v>
      </c>
    </row>
    <row r="6" spans="1:16" x14ac:dyDescent="0.3">
      <c r="A6" s="8">
        <v>2</v>
      </c>
      <c r="B6" s="8">
        <v>69</v>
      </c>
      <c r="C6" s="9" t="s">
        <v>8</v>
      </c>
      <c r="D6" s="8" t="s">
        <v>6</v>
      </c>
      <c r="E6" s="8" t="s">
        <v>57</v>
      </c>
      <c r="F6" s="10">
        <f>LARGE(H6:P6,1)+LARGE(H6:P6,2)+LARGE(H6:P6,3)+LARGE(H6:P6,4)+LARGE(H6:P6,5)+LARGE(H6:P6,6)+LARGE(H6:P6,7)</f>
        <v>245</v>
      </c>
      <c r="G6" s="10">
        <f>LARGE(H6:P6,8)+LARGE(H6:P6,9)</f>
        <v>31</v>
      </c>
      <c r="H6" s="8">
        <v>37</v>
      </c>
      <c r="I6" s="8">
        <v>37</v>
      </c>
      <c r="J6" s="8">
        <v>0</v>
      </c>
      <c r="K6" s="8">
        <v>35</v>
      </c>
      <c r="L6" s="8">
        <v>35</v>
      </c>
      <c r="M6" s="8">
        <v>35</v>
      </c>
      <c r="N6" s="8">
        <v>33</v>
      </c>
      <c r="O6" s="8">
        <v>31</v>
      </c>
      <c r="P6" s="8">
        <v>33</v>
      </c>
    </row>
    <row r="7" spans="1:16" s="13" customFormat="1" x14ac:dyDescent="0.3">
      <c r="A7" s="11">
        <v>3</v>
      </c>
      <c r="B7" s="8">
        <v>449</v>
      </c>
      <c r="C7" s="9" t="s">
        <v>7</v>
      </c>
      <c r="D7" s="8" t="s">
        <v>6</v>
      </c>
      <c r="E7" s="8" t="s">
        <v>58</v>
      </c>
      <c r="F7" s="10">
        <f>LARGE(H7:P7,1)+LARGE(H7:P7,2)+LARGE(H7:P7,3)+LARGE(H7:P7,4)+LARGE(H7:P7,5)+LARGE(H7:P7,6)+LARGE(H7:P7,7)</f>
        <v>206</v>
      </c>
      <c r="G7" s="10">
        <f>LARGE(H7:P7,8)+LARGE(H7:P7,9)</f>
        <v>0</v>
      </c>
      <c r="H7" s="8">
        <v>0</v>
      </c>
      <c r="I7" s="8">
        <v>0</v>
      </c>
      <c r="J7" s="8">
        <v>0</v>
      </c>
      <c r="K7" s="8">
        <v>37</v>
      </c>
      <c r="L7" s="8">
        <v>37</v>
      </c>
      <c r="M7" s="8">
        <v>37</v>
      </c>
      <c r="N7" s="8">
        <v>31</v>
      </c>
      <c r="O7" s="8">
        <v>33</v>
      </c>
      <c r="P7" s="8">
        <v>31</v>
      </c>
    </row>
    <row r="8" spans="1:16" x14ac:dyDescent="0.3">
      <c r="A8" s="8">
        <v>4</v>
      </c>
      <c r="B8" s="8">
        <v>54</v>
      </c>
      <c r="C8" s="9" t="s">
        <v>11</v>
      </c>
      <c r="D8" s="8" t="s">
        <v>6</v>
      </c>
      <c r="E8" s="8" t="s">
        <v>59</v>
      </c>
      <c r="F8" s="10">
        <f>LARGE(H8:P8,1)+LARGE(H8:P8,2)+LARGE(H8:P8,3)+LARGE(H8:P8,4)+LARGE(H8:P8,5)+LARGE(H8:P8,6)+LARGE(H8:P8,7)</f>
        <v>118</v>
      </c>
      <c r="G8" s="10">
        <f>LARGE(H8:P8,8)+LARGE(H8:P8,9)</f>
        <v>0</v>
      </c>
      <c r="H8" s="8">
        <v>0</v>
      </c>
      <c r="I8" s="8">
        <v>0</v>
      </c>
      <c r="J8" s="8">
        <v>0</v>
      </c>
      <c r="K8" s="8">
        <v>30</v>
      </c>
      <c r="L8" s="8">
        <v>0</v>
      </c>
      <c r="M8" s="8">
        <v>0</v>
      </c>
      <c r="N8" s="8">
        <v>28</v>
      </c>
      <c r="O8" s="8">
        <v>30</v>
      </c>
      <c r="P8" s="8">
        <v>30</v>
      </c>
    </row>
    <row r="9" spans="1:16" x14ac:dyDescent="0.3">
      <c r="A9" s="8">
        <v>5</v>
      </c>
      <c r="B9" s="8">
        <v>62</v>
      </c>
      <c r="C9" s="9" t="s">
        <v>67</v>
      </c>
      <c r="D9" s="8" t="s">
        <v>6</v>
      </c>
      <c r="E9" s="8" t="s">
        <v>63</v>
      </c>
      <c r="F9" s="10">
        <f>LARGE(H9:P9,1)+LARGE(H9:P9,2)+LARGE(H9:P9,3)+LARGE(H9:P9,4)+LARGE(H9:P9,5)+LARGE(H9:P9,6)+LARGE(H9:P9,7)</f>
        <v>114</v>
      </c>
      <c r="G9" s="10">
        <f>LARGE(H9:P9,8)+LARGE(H9:P9,9)</f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40</v>
      </c>
      <c r="O9" s="8">
        <v>37</v>
      </c>
      <c r="P9" s="8">
        <v>37</v>
      </c>
    </row>
    <row r="10" spans="1:16" x14ac:dyDescent="0.3">
      <c r="A10" s="11">
        <v>6</v>
      </c>
      <c r="B10" s="8">
        <v>1</v>
      </c>
      <c r="C10" s="9" t="s">
        <v>180</v>
      </c>
      <c r="D10" s="8" t="s">
        <v>6</v>
      </c>
      <c r="E10" s="8" t="s">
        <v>57</v>
      </c>
      <c r="F10" s="10">
        <f>LARGE(H10:P10,1)+LARGE(H10:P10,2)+LARGE(H10:P10,3)+LARGE(H10:P10,4)+LARGE(H10:P10,5)+LARGE(H10:P10,6)+LARGE(H10:P10,7)</f>
        <v>107</v>
      </c>
      <c r="G10" s="10">
        <f>LARGE(H10:P10,8)+LARGE(H10:P10,9)</f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37</v>
      </c>
      <c r="O10" s="8">
        <v>35</v>
      </c>
      <c r="P10" s="8">
        <v>35</v>
      </c>
    </row>
    <row r="11" spans="1:16" x14ac:dyDescent="0.3">
      <c r="A11" s="8">
        <v>7</v>
      </c>
      <c r="B11" s="8">
        <v>71</v>
      </c>
      <c r="C11" s="9" t="s">
        <v>9</v>
      </c>
      <c r="D11" s="8" t="s">
        <v>6</v>
      </c>
      <c r="E11" s="8" t="s">
        <v>59</v>
      </c>
      <c r="F11" s="10">
        <f>LARGE(H11:P11,1)+LARGE(H11:P11,2)+LARGE(H11:P11,3)+LARGE(H11:P11,4)+LARGE(H11:P11,5)+LARGE(H11:P11,6)+LARGE(H11:P11,7)</f>
        <v>99</v>
      </c>
      <c r="G11" s="10">
        <f>LARGE(H11:P11,8)+LARGE(H11:P11,9)</f>
        <v>0</v>
      </c>
      <c r="H11" s="8">
        <v>0</v>
      </c>
      <c r="I11" s="8">
        <v>0</v>
      </c>
      <c r="J11" s="8">
        <v>0</v>
      </c>
      <c r="K11" s="8">
        <v>33</v>
      </c>
      <c r="L11" s="8">
        <v>33</v>
      </c>
      <c r="M11" s="8">
        <v>33</v>
      </c>
      <c r="N11" s="8">
        <v>0</v>
      </c>
      <c r="O11" s="8">
        <v>0</v>
      </c>
      <c r="P11" s="8">
        <v>0</v>
      </c>
    </row>
    <row r="12" spans="1:16" x14ac:dyDescent="0.3">
      <c r="A12" s="8">
        <v>8</v>
      </c>
      <c r="B12" s="8">
        <v>49</v>
      </c>
      <c r="C12" s="9" t="s">
        <v>10</v>
      </c>
      <c r="D12" s="8" t="s">
        <v>6</v>
      </c>
      <c r="E12" s="8" t="s">
        <v>59</v>
      </c>
      <c r="F12" s="10">
        <f>LARGE(H12:P12,1)+LARGE(H12:P12,2)+LARGE(H12:P12,3)+LARGE(H12:P12,4)+LARGE(H12:P12,5)+LARGE(H12:P12,6)+LARGE(H12:P12,7)</f>
        <v>93</v>
      </c>
      <c r="G12" s="10">
        <f>LARGE(H12:P12,8)+LARGE(H12:P12,9)</f>
        <v>0</v>
      </c>
      <c r="H12" s="8">
        <v>0</v>
      </c>
      <c r="I12" s="8">
        <v>0</v>
      </c>
      <c r="J12" s="8">
        <v>0</v>
      </c>
      <c r="K12" s="8">
        <v>31</v>
      </c>
      <c r="L12" s="8">
        <v>31</v>
      </c>
      <c r="M12" s="8">
        <v>31</v>
      </c>
      <c r="N12" s="8">
        <v>0</v>
      </c>
      <c r="O12" s="8">
        <v>0</v>
      </c>
      <c r="P12" s="8">
        <v>0</v>
      </c>
    </row>
    <row r="13" spans="1:16" x14ac:dyDescent="0.3">
      <c r="A13" s="11">
        <v>9</v>
      </c>
      <c r="B13" s="8">
        <v>78</v>
      </c>
      <c r="C13" s="9" t="s">
        <v>132</v>
      </c>
      <c r="D13" s="8" t="s">
        <v>6</v>
      </c>
      <c r="E13" s="8" t="s">
        <v>59</v>
      </c>
      <c r="F13" s="10">
        <f>LARGE(H13:P13,1)+LARGE(H13:P13,2)+LARGE(H13:P13,3)+LARGE(H13:P13,4)+LARGE(H13:P13,5)+LARGE(H13:P13,6)+LARGE(H13:P13,7)</f>
        <v>87</v>
      </c>
      <c r="G13" s="10">
        <f>LARGE(H13:P13,8)+LARGE(H13:P13,9)</f>
        <v>0</v>
      </c>
      <c r="H13" s="8">
        <v>0</v>
      </c>
      <c r="I13" s="8">
        <v>0</v>
      </c>
      <c r="J13" s="8">
        <v>0</v>
      </c>
      <c r="K13" s="8">
        <v>28</v>
      </c>
      <c r="L13" s="8">
        <v>29</v>
      </c>
      <c r="M13" s="8">
        <v>30</v>
      </c>
      <c r="N13" s="8">
        <v>0</v>
      </c>
      <c r="O13" s="8">
        <v>0</v>
      </c>
      <c r="P13" s="8">
        <v>0</v>
      </c>
    </row>
    <row r="14" spans="1:16" x14ac:dyDescent="0.3">
      <c r="A14" s="8">
        <v>10</v>
      </c>
      <c r="B14" s="23">
        <v>290</v>
      </c>
      <c r="C14" s="9" t="s">
        <v>191</v>
      </c>
      <c r="D14" s="8" t="s">
        <v>6</v>
      </c>
      <c r="E14" s="23" t="s">
        <v>57</v>
      </c>
      <c r="F14" s="10">
        <f>LARGE(H14:P14,1)+LARGE(H14:P14,2)+LARGE(H14:P14,3)+LARGE(H14:P14,4)+LARGE(H14:P14,5)+LARGE(H14:P14,6)+LARGE(H14:P14,7)</f>
        <v>86</v>
      </c>
      <c r="G14" s="10">
        <f>LARGE(H14:P14,8)+LARGE(H14:P14,9)</f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23">
        <v>29</v>
      </c>
      <c r="O14" s="23">
        <v>28</v>
      </c>
      <c r="P14" s="23">
        <v>29</v>
      </c>
    </row>
    <row r="15" spans="1:16" x14ac:dyDescent="0.3">
      <c r="A15" s="8">
        <v>11</v>
      </c>
      <c r="B15" s="11">
        <v>4</v>
      </c>
      <c r="C15" s="16" t="s">
        <v>12</v>
      </c>
      <c r="D15" s="8" t="s">
        <v>6</v>
      </c>
      <c r="E15" s="11" t="s">
        <v>60</v>
      </c>
      <c r="F15" s="10">
        <f>LARGE(H15:P15,1)+LARGE(H15:P15,2)+LARGE(H15:P15,3)+LARGE(H15:P15,4)+LARGE(H15:P15,5)+LARGE(H15:P15,6)+LARGE(H15:P15,7)</f>
        <v>70</v>
      </c>
      <c r="G15" s="10">
        <f>LARGE(H15:P15,8)+LARGE(H15:P15,9)</f>
        <v>0</v>
      </c>
      <c r="H15" s="11">
        <v>35</v>
      </c>
      <c r="I15" s="11">
        <v>35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</row>
    <row r="16" spans="1:16" x14ac:dyDescent="0.3">
      <c r="A16" s="11">
        <v>12</v>
      </c>
      <c r="B16" s="8">
        <v>29</v>
      </c>
      <c r="C16" s="9" t="s">
        <v>190</v>
      </c>
      <c r="D16" s="8" t="s">
        <v>6</v>
      </c>
      <c r="E16" s="8" t="s">
        <v>57</v>
      </c>
      <c r="F16" s="10">
        <f>LARGE(H16:P16,1)+LARGE(H16:P16,2)+LARGE(H16:P16,3)+LARGE(H16:P16,4)+LARGE(H16:P16,5)+LARGE(H16:P16,6)+LARGE(H16:P16,7)</f>
        <v>59</v>
      </c>
      <c r="G16" s="10">
        <f>LARGE(H16:P16,8)+LARGE(H16:P16,9)</f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30</v>
      </c>
      <c r="O16" s="8">
        <v>29</v>
      </c>
      <c r="P16" s="8">
        <v>0</v>
      </c>
    </row>
    <row r="17" spans="1:16" x14ac:dyDescent="0.3">
      <c r="A17" s="8">
        <v>13</v>
      </c>
      <c r="B17" s="8">
        <v>40</v>
      </c>
      <c r="C17" s="9" t="s">
        <v>66</v>
      </c>
      <c r="D17" s="8" t="s">
        <v>6</v>
      </c>
      <c r="E17" s="8" t="s">
        <v>59</v>
      </c>
      <c r="F17" s="10">
        <f>LARGE(H17:P17,1)+LARGE(H17:P17,2)+LARGE(H17:P17,3)+LARGE(H17:P17,4)+LARGE(H17:P17,5)+LARGE(H17:P17,6)+LARGE(H17:P17,7)</f>
        <v>59</v>
      </c>
      <c r="G17" s="10">
        <f>LARGE(H17:P17,8)+LARGE(H17:P17,9)</f>
        <v>0</v>
      </c>
      <c r="H17" s="8">
        <v>0</v>
      </c>
      <c r="I17" s="8">
        <v>0</v>
      </c>
      <c r="J17" s="8">
        <v>0</v>
      </c>
      <c r="K17" s="8">
        <v>29</v>
      </c>
      <c r="L17" s="8">
        <v>30</v>
      </c>
      <c r="M17" s="8">
        <v>0</v>
      </c>
      <c r="N17" s="8">
        <v>0</v>
      </c>
      <c r="O17" s="8">
        <v>0</v>
      </c>
      <c r="P17" s="8">
        <v>0</v>
      </c>
    </row>
    <row r="18" spans="1:16" x14ac:dyDescent="0.3">
      <c r="A18" s="8">
        <v>14</v>
      </c>
      <c r="B18" s="8">
        <v>99</v>
      </c>
      <c r="C18" s="9" t="s">
        <v>68</v>
      </c>
      <c r="D18" s="8" t="s">
        <v>6</v>
      </c>
      <c r="E18" s="8" t="s">
        <v>71</v>
      </c>
      <c r="F18" s="10">
        <f>LARGE(H18:P18,1)+LARGE(H18:P18,2)+LARGE(H18:P18,3)+LARGE(H18:P18,4)+LARGE(H18:P18,5)+LARGE(H18:P18,6)+LARGE(H18:P18,7)</f>
        <v>55</v>
      </c>
      <c r="G18" s="10">
        <f>LARGE(H18:P18,8)+LARGE(H18:P18,9)</f>
        <v>0</v>
      </c>
      <c r="H18" s="8">
        <v>0</v>
      </c>
      <c r="I18" s="8">
        <v>0</v>
      </c>
      <c r="J18" s="8">
        <v>0</v>
      </c>
      <c r="K18" s="8">
        <v>27</v>
      </c>
      <c r="L18" s="8">
        <v>28</v>
      </c>
      <c r="M18" s="8">
        <v>0</v>
      </c>
      <c r="N18" s="8">
        <v>0</v>
      </c>
      <c r="O18" s="8">
        <v>0</v>
      </c>
      <c r="P18" s="8">
        <v>0</v>
      </c>
    </row>
    <row r="19" spans="1:16" x14ac:dyDescent="0.3">
      <c r="A19" s="11">
        <v>15</v>
      </c>
      <c r="B19" s="8">
        <v>75</v>
      </c>
      <c r="C19" s="9" t="s">
        <v>23</v>
      </c>
      <c r="D19" s="8" t="s">
        <v>6</v>
      </c>
      <c r="E19" s="8" t="s">
        <v>59</v>
      </c>
      <c r="F19" s="10">
        <f>LARGE(H19:P19,1)+LARGE(H19:P19,2)+LARGE(H19:P19,3)+LARGE(H19:P19,4)+LARGE(H19:P19,5)+LARGE(H19:P19,6)+LARGE(H19:P19,7)</f>
        <v>0</v>
      </c>
      <c r="G19" s="10">
        <f>LARGE(H19:P19,8)+LARGE(H19:P19,9)</f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</sheetData>
  <autoFilter ref="B4:P19" xr:uid="{150988F5-67FE-4285-B6FF-DED164A92D1E}">
    <sortState xmlns:xlrd2="http://schemas.microsoft.com/office/spreadsheetml/2017/richdata2" ref="B5:P19">
      <sortCondition descending="1" ref="F4:F19"/>
    </sortState>
  </autoFilter>
  <sortState xmlns:xlrd2="http://schemas.microsoft.com/office/spreadsheetml/2017/richdata2" ref="B5:P18">
    <sortCondition descending="1" ref="F5:F18"/>
  </sortState>
  <mergeCells count="4">
    <mergeCell ref="H3:J3"/>
    <mergeCell ref="N3:P3"/>
    <mergeCell ref="K3:M3"/>
    <mergeCell ref="A1:P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A9E27-A35F-4495-8A90-6DA0914F79F7}">
  <sheetPr>
    <pageSetUpPr fitToPage="1"/>
  </sheetPr>
  <dimension ref="A1:P24"/>
  <sheetViews>
    <sheetView workbookViewId="0">
      <selection sqref="A1:P2"/>
    </sheetView>
  </sheetViews>
  <sheetFormatPr defaultRowHeight="14.4" x14ac:dyDescent="0.3"/>
  <cols>
    <col min="1" max="2" width="9.21875" style="6" bestFit="1" customWidth="1"/>
    <col min="3" max="3" width="19.33203125" style="4" customWidth="1"/>
    <col min="4" max="5" width="9.109375" style="6"/>
    <col min="6" max="7" width="12.33203125" style="7" bestFit="1" customWidth="1"/>
    <col min="8" max="10" width="9.21875" style="6" bestFit="1" customWidth="1"/>
    <col min="11" max="14" width="9" style="4" bestFit="1" customWidth="1"/>
    <col min="15" max="16384" width="8.88671875" style="4"/>
  </cols>
  <sheetData>
    <row r="1" spans="1:16" x14ac:dyDescent="0.3">
      <c r="A1" s="36" t="s">
        <v>209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3">
      <c r="A3" s="20"/>
      <c r="B3" s="20"/>
      <c r="C3" s="21"/>
      <c r="D3" s="20"/>
      <c r="E3" s="20"/>
      <c r="F3" s="22"/>
      <c r="G3" s="22"/>
      <c r="H3" s="30" t="s">
        <v>61</v>
      </c>
      <c r="I3" s="31"/>
      <c r="J3" s="32"/>
      <c r="K3" s="30" t="s">
        <v>51</v>
      </c>
      <c r="L3" s="31"/>
      <c r="M3" s="32"/>
      <c r="N3" s="30" t="s">
        <v>52</v>
      </c>
      <c r="O3" s="31"/>
      <c r="P3" s="32"/>
    </row>
    <row r="4" spans="1:16" ht="22.8" x14ac:dyDescent="0.3">
      <c r="A4" s="12" t="s">
        <v>0</v>
      </c>
      <c r="B4" s="12" t="s">
        <v>53</v>
      </c>
      <c r="C4" s="12" t="s">
        <v>54</v>
      </c>
      <c r="D4" s="12" t="s">
        <v>55</v>
      </c>
      <c r="E4" s="12" t="s">
        <v>56</v>
      </c>
      <c r="F4" s="10" t="s">
        <v>1</v>
      </c>
      <c r="G4" s="12" t="s">
        <v>136</v>
      </c>
      <c r="H4" s="10" t="s">
        <v>2</v>
      </c>
      <c r="I4" s="10" t="s">
        <v>3</v>
      </c>
      <c r="J4" s="10" t="s">
        <v>4</v>
      </c>
      <c r="K4" s="10" t="s">
        <v>45</v>
      </c>
      <c r="L4" s="10" t="s">
        <v>46</v>
      </c>
      <c r="M4" s="10" t="s">
        <v>47</v>
      </c>
      <c r="N4" s="10" t="s">
        <v>48</v>
      </c>
      <c r="O4" s="10" t="s">
        <v>49</v>
      </c>
      <c r="P4" s="10" t="s">
        <v>50</v>
      </c>
    </row>
    <row r="5" spans="1:16" x14ac:dyDescent="0.3">
      <c r="A5" s="8">
        <v>1</v>
      </c>
      <c r="B5" s="8">
        <v>112</v>
      </c>
      <c r="C5" s="9" t="s">
        <v>16</v>
      </c>
      <c r="D5" s="8" t="s">
        <v>69</v>
      </c>
      <c r="E5" s="8" t="s">
        <v>59</v>
      </c>
      <c r="F5" s="10">
        <f>LARGE(H5:P5,1)+LARGE(H5:P5,2)+LARGE(H5:P5,3)+LARGE(H5:P5,4)+LARGE(H5:P5,5)+LARGE(H5:P5,6)+LARGE(H5:P5,7)</f>
        <v>277</v>
      </c>
      <c r="G5" s="10">
        <f>LARGE(H5:P5,8)+LARGE(H5:P5,9)</f>
        <v>74</v>
      </c>
      <c r="H5" s="8">
        <v>40</v>
      </c>
      <c r="I5" s="8">
        <v>40</v>
      </c>
      <c r="J5" s="8">
        <v>40</v>
      </c>
      <c r="K5" s="8">
        <v>40</v>
      </c>
      <c r="L5" s="8">
        <v>40</v>
      </c>
      <c r="M5" s="8">
        <v>40</v>
      </c>
      <c r="N5" s="8">
        <v>37</v>
      </c>
      <c r="O5" s="8">
        <v>37</v>
      </c>
      <c r="P5" s="8">
        <v>37</v>
      </c>
    </row>
    <row r="6" spans="1:16" x14ac:dyDescent="0.3">
      <c r="A6" s="8">
        <v>2</v>
      </c>
      <c r="B6" s="8">
        <v>19</v>
      </c>
      <c r="C6" s="9" t="s">
        <v>70</v>
      </c>
      <c r="D6" s="8" t="s">
        <v>69</v>
      </c>
      <c r="E6" s="8" t="s">
        <v>62</v>
      </c>
      <c r="F6" s="10">
        <f>LARGE(H6:P6,1)+LARGE(H6:P6,2)+LARGE(H6:P6,3)+LARGE(H6:P6,4)+LARGE(H6:P6,5)+LARGE(H6:P6,6)+LARGE(H6:P6,7)</f>
        <v>253</v>
      </c>
      <c r="G6" s="10">
        <f>LARGE(H6:P6,8)+LARGE(H6:P6,9)</f>
        <v>68</v>
      </c>
      <c r="H6" s="8">
        <v>37</v>
      </c>
      <c r="I6" s="8">
        <v>37</v>
      </c>
      <c r="J6" s="8">
        <v>37</v>
      </c>
      <c r="K6" s="8">
        <v>37</v>
      </c>
      <c r="L6" s="8">
        <v>35</v>
      </c>
      <c r="M6" s="8">
        <v>33</v>
      </c>
      <c r="N6" s="8">
        <v>35</v>
      </c>
      <c r="O6" s="8">
        <v>35</v>
      </c>
      <c r="P6" s="8">
        <v>35</v>
      </c>
    </row>
    <row r="7" spans="1:16" x14ac:dyDescent="0.3">
      <c r="A7" s="8">
        <v>3</v>
      </c>
      <c r="B7" s="8">
        <v>143</v>
      </c>
      <c r="C7" s="9" t="s">
        <v>17</v>
      </c>
      <c r="D7" s="8" t="s">
        <v>69</v>
      </c>
      <c r="E7" s="8" t="s">
        <v>57</v>
      </c>
      <c r="F7" s="10">
        <f>LARGE(H7:P7,1)+LARGE(H7:P7,2)+LARGE(H7:P7,3)+LARGE(H7:P7,4)+LARGE(H7:P7,5)+LARGE(H7:P7,6)+LARGE(H7:P7,7)</f>
        <v>226</v>
      </c>
      <c r="G7" s="10">
        <f>LARGE(H7:P7,8)+LARGE(H7:P7,9)</f>
        <v>0</v>
      </c>
      <c r="H7" s="8">
        <v>33</v>
      </c>
      <c r="I7" s="8">
        <v>33</v>
      </c>
      <c r="J7" s="8">
        <v>35</v>
      </c>
      <c r="K7" s="8">
        <v>31</v>
      </c>
      <c r="L7" s="8">
        <v>0</v>
      </c>
      <c r="M7" s="8">
        <v>30</v>
      </c>
      <c r="N7" s="8">
        <v>33</v>
      </c>
      <c r="O7" s="8">
        <v>31</v>
      </c>
      <c r="P7" s="8">
        <v>0</v>
      </c>
    </row>
    <row r="8" spans="1:16" x14ac:dyDescent="0.3">
      <c r="A8" s="8">
        <v>4</v>
      </c>
      <c r="B8" s="8">
        <v>53</v>
      </c>
      <c r="C8" s="9" t="s">
        <v>29</v>
      </c>
      <c r="D8" s="8" t="s">
        <v>69</v>
      </c>
      <c r="E8" s="8" t="s">
        <v>63</v>
      </c>
      <c r="F8" s="10">
        <f>LARGE(H8:P8,1)+LARGE(H8:P8,2)+LARGE(H8:P8,3)+LARGE(H8:P8,4)+LARGE(H8:P8,5)+LARGE(H8:P8,6)+LARGE(H8:P8,7)</f>
        <v>208</v>
      </c>
      <c r="G8" s="10">
        <f>LARGE(H8:P8,8)+LARGE(H8:P8,9)</f>
        <v>0</v>
      </c>
      <c r="H8" s="8">
        <v>29</v>
      </c>
      <c r="I8" s="8">
        <v>0</v>
      </c>
      <c r="J8" s="8">
        <v>0</v>
      </c>
      <c r="K8" s="8">
        <v>29</v>
      </c>
      <c r="L8" s="8">
        <v>31</v>
      </c>
      <c r="M8" s="8">
        <v>29</v>
      </c>
      <c r="N8" s="8">
        <v>30</v>
      </c>
      <c r="O8" s="8">
        <v>33</v>
      </c>
      <c r="P8" s="8">
        <v>27</v>
      </c>
    </row>
    <row r="9" spans="1:16" x14ac:dyDescent="0.3">
      <c r="A9" s="8">
        <v>5</v>
      </c>
      <c r="B9" s="8">
        <v>30</v>
      </c>
      <c r="C9" s="9" t="s">
        <v>75</v>
      </c>
      <c r="D9" s="8" t="s">
        <v>69</v>
      </c>
      <c r="E9" s="8" t="s">
        <v>60</v>
      </c>
      <c r="F9" s="10">
        <f>LARGE(H9:P9,1)+LARGE(H9:P9,2)+LARGE(H9:P9,3)+LARGE(H9:P9,4)+LARGE(H9:P9,5)+LARGE(H9:P9,6)+LARGE(H9:P9,7)</f>
        <v>201</v>
      </c>
      <c r="G9" s="10">
        <f>LARGE(H9:P9,8)+LARGE(H9:P9,9)</f>
        <v>52</v>
      </c>
      <c r="H9" s="8">
        <v>30</v>
      </c>
      <c r="I9" s="8">
        <v>28</v>
      </c>
      <c r="J9" s="8">
        <v>29</v>
      </c>
      <c r="K9" s="8">
        <v>25</v>
      </c>
      <c r="L9" s="8">
        <v>29</v>
      </c>
      <c r="M9" s="8">
        <v>28</v>
      </c>
      <c r="N9" s="8">
        <v>27</v>
      </c>
      <c r="O9" s="8">
        <v>28</v>
      </c>
      <c r="P9" s="8">
        <v>29</v>
      </c>
    </row>
    <row r="10" spans="1:16" x14ac:dyDescent="0.3">
      <c r="A10" s="8">
        <v>6</v>
      </c>
      <c r="B10" s="8">
        <v>327</v>
      </c>
      <c r="C10" s="9" t="s">
        <v>76</v>
      </c>
      <c r="D10" s="8" t="s">
        <v>69</v>
      </c>
      <c r="E10" s="8" t="s">
        <v>59</v>
      </c>
      <c r="F10" s="10">
        <f>LARGE(H10:P10,1)+LARGE(H10:P10,2)+LARGE(H10:P10,3)+LARGE(H10:P10,4)+LARGE(H10:P10,5)+LARGE(H10:P10,6)+LARGE(H10:P10,7)</f>
        <v>193</v>
      </c>
      <c r="G10" s="10">
        <f>LARGE(H10:P10,8)+LARGE(H10:P10,9)</f>
        <v>52</v>
      </c>
      <c r="H10" s="8">
        <v>28</v>
      </c>
      <c r="I10" s="8">
        <v>29</v>
      </c>
      <c r="J10" s="8">
        <v>28</v>
      </c>
      <c r="K10" s="8">
        <v>26</v>
      </c>
      <c r="L10" s="8">
        <v>27</v>
      </c>
      <c r="M10" s="8">
        <v>26</v>
      </c>
      <c r="N10" s="8">
        <v>26</v>
      </c>
      <c r="O10" s="8">
        <v>27</v>
      </c>
      <c r="P10" s="8">
        <v>28</v>
      </c>
    </row>
    <row r="11" spans="1:16" x14ac:dyDescent="0.3">
      <c r="A11" s="8">
        <v>7</v>
      </c>
      <c r="B11" s="8">
        <v>139</v>
      </c>
      <c r="C11" s="9" t="s">
        <v>22</v>
      </c>
      <c r="D11" s="8" t="s">
        <v>69</v>
      </c>
      <c r="E11" s="8" t="s">
        <v>57</v>
      </c>
      <c r="F11" s="10">
        <f>LARGE(H11:P11,1)+LARGE(H11:P11,2)+LARGE(H11:P11,3)+LARGE(H11:P11,4)+LARGE(H11:P11,5)+LARGE(H11:P11,6)+LARGE(H11:P11,7)</f>
        <v>154</v>
      </c>
      <c r="G11" s="10">
        <f>LARGE(H11:P11,8)+LARGE(H11:P11,9)</f>
        <v>0</v>
      </c>
      <c r="H11" s="8">
        <v>0</v>
      </c>
      <c r="I11" s="8">
        <v>0</v>
      </c>
      <c r="J11" s="8">
        <v>0</v>
      </c>
      <c r="K11" s="8">
        <v>33</v>
      </c>
      <c r="L11" s="8">
        <v>26</v>
      </c>
      <c r="M11" s="8">
        <v>31</v>
      </c>
      <c r="N11" s="8">
        <v>31</v>
      </c>
      <c r="O11" s="8">
        <v>0</v>
      </c>
      <c r="P11" s="8">
        <v>33</v>
      </c>
    </row>
    <row r="12" spans="1:16" x14ac:dyDescent="0.3">
      <c r="A12" s="8">
        <v>8</v>
      </c>
      <c r="B12" s="8">
        <v>267</v>
      </c>
      <c r="C12" s="9" t="s">
        <v>133</v>
      </c>
      <c r="D12" s="8" t="s">
        <v>69</v>
      </c>
      <c r="E12" s="8" t="s">
        <v>59</v>
      </c>
      <c r="F12" s="10">
        <f>LARGE(H12:P12,1)+LARGE(H12:P12,2)+LARGE(H12:P12,3)+LARGE(H12:P12,4)+LARGE(H12:P12,5)+LARGE(H12:P12,6)+LARGE(H12:P12,7)</f>
        <v>148</v>
      </c>
      <c r="G12" s="10">
        <f>LARGE(H12:P12,8)+LARGE(H12:P12,9)</f>
        <v>0</v>
      </c>
      <c r="H12" s="8">
        <v>0</v>
      </c>
      <c r="I12" s="8">
        <v>0</v>
      </c>
      <c r="J12" s="8">
        <v>0</v>
      </c>
      <c r="K12" s="8">
        <v>28</v>
      </c>
      <c r="L12" s="8">
        <v>30</v>
      </c>
      <c r="M12" s="8">
        <v>0</v>
      </c>
      <c r="N12" s="8">
        <v>29</v>
      </c>
      <c r="O12" s="8">
        <v>30</v>
      </c>
      <c r="P12" s="8">
        <v>31</v>
      </c>
    </row>
    <row r="13" spans="1:16" x14ac:dyDescent="0.3">
      <c r="A13" s="8">
        <v>9</v>
      </c>
      <c r="B13" s="8">
        <v>820</v>
      </c>
      <c r="C13" s="9" t="s">
        <v>74</v>
      </c>
      <c r="D13" s="8" t="s">
        <v>69</v>
      </c>
      <c r="E13" s="8" t="s">
        <v>63</v>
      </c>
      <c r="F13" s="10">
        <f>LARGE(H13:P13,1)+LARGE(H13:P13,2)+LARGE(H13:P13,3)+LARGE(H13:P13,4)+LARGE(H13:P13,5)+LARGE(H13:P13,6)+LARGE(H13:P13,7)</f>
        <v>143</v>
      </c>
      <c r="G13" s="10">
        <f>LARGE(H13:P13,8)+LARGE(H13:P13,9)</f>
        <v>0</v>
      </c>
      <c r="H13" s="8">
        <v>31</v>
      </c>
      <c r="I13" s="8">
        <v>30</v>
      </c>
      <c r="J13" s="8">
        <v>31</v>
      </c>
      <c r="K13" s="8">
        <v>0</v>
      </c>
      <c r="L13" s="8">
        <v>0</v>
      </c>
      <c r="M13" s="8">
        <v>0</v>
      </c>
      <c r="N13" s="8">
        <v>25</v>
      </c>
      <c r="O13" s="8">
        <v>26</v>
      </c>
      <c r="P13" s="8">
        <v>0</v>
      </c>
    </row>
    <row r="14" spans="1:16" x14ac:dyDescent="0.3">
      <c r="A14" s="8">
        <v>10</v>
      </c>
      <c r="B14" s="8">
        <v>1</v>
      </c>
      <c r="C14" s="9" t="s">
        <v>193</v>
      </c>
      <c r="D14" s="8" t="s">
        <v>69</v>
      </c>
      <c r="E14" s="8" t="s">
        <v>192</v>
      </c>
      <c r="F14" s="10">
        <f>LARGE(H14:P14,1)+LARGE(H14:P14,2)+LARGE(H14:P14,3)+LARGE(H14:P14,4)+LARGE(H14:P14,5)+LARGE(H14:P14,6)+LARGE(H14:P14,7)</f>
        <v>120</v>
      </c>
      <c r="G14" s="10">
        <f>LARGE(H14:P14,8)+LARGE(H14:P14,9)</f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40</v>
      </c>
      <c r="O14" s="8">
        <v>40</v>
      </c>
      <c r="P14" s="8">
        <v>40</v>
      </c>
    </row>
    <row r="15" spans="1:16" x14ac:dyDescent="0.3">
      <c r="A15" s="8">
        <v>11</v>
      </c>
      <c r="B15" s="8">
        <v>62</v>
      </c>
      <c r="C15" s="9" t="s">
        <v>67</v>
      </c>
      <c r="D15" s="8" t="s">
        <v>69</v>
      </c>
      <c r="E15" s="8" t="s">
        <v>63</v>
      </c>
      <c r="F15" s="10">
        <f>LARGE(H15:P15,1)+LARGE(H15:P15,2)+LARGE(H15:P15,3)+LARGE(H15:P15,4)+LARGE(H15:P15,5)+LARGE(H15:P15,6)+LARGE(H15:P15,7)</f>
        <v>104</v>
      </c>
      <c r="G15" s="10">
        <f>LARGE(H15:P15,8)+LARGE(H15:P15,9)</f>
        <v>0</v>
      </c>
      <c r="H15" s="8">
        <v>0</v>
      </c>
      <c r="I15" s="8">
        <v>0</v>
      </c>
      <c r="J15" s="8">
        <v>0</v>
      </c>
      <c r="K15" s="8">
        <v>30</v>
      </c>
      <c r="L15" s="8">
        <v>37</v>
      </c>
      <c r="M15" s="8">
        <v>37</v>
      </c>
      <c r="N15" s="8">
        <v>0</v>
      </c>
      <c r="O15" s="8">
        <v>0</v>
      </c>
      <c r="P15" s="8">
        <v>0</v>
      </c>
    </row>
    <row r="16" spans="1:16" x14ac:dyDescent="0.3">
      <c r="A16" s="8">
        <v>12</v>
      </c>
      <c r="B16" s="8">
        <v>142</v>
      </c>
      <c r="C16" s="9" t="s">
        <v>78</v>
      </c>
      <c r="D16" s="8" t="s">
        <v>69</v>
      </c>
      <c r="E16" s="8" t="s">
        <v>59</v>
      </c>
      <c r="F16" s="10">
        <f>LARGE(H16:P16,1)+LARGE(H16:P16,2)+LARGE(H16:P16,3)+LARGE(H16:P16,4)+LARGE(H16:P16,5)+LARGE(H16:P16,6)+LARGE(H16:P16,7)</f>
        <v>103</v>
      </c>
      <c r="G16" s="10">
        <f>LARGE(H16:P16,8)+LARGE(H16:P16,9)</f>
        <v>0</v>
      </c>
      <c r="H16" s="8">
        <v>0</v>
      </c>
      <c r="I16" s="8">
        <v>0</v>
      </c>
      <c r="J16" s="8">
        <v>0</v>
      </c>
      <c r="K16" s="8">
        <v>35</v>
      </c>
      <c r="L16" s="8">
        <v>33</v>
      </c>
      <c r="M16" s="8">
        <v>35</v>
      </c>
      <c r="N16" s="8">
        <v>0</v>
      </c>
      <c r="O16" s="8">
        <v>0</v>
      </c>
      <c r="P16" s="8">
        <v>0</v>
      </c>
    </row>
    <row r="17" spans="1:16" x14ac:dyDescent="0.3">
      <c r="A17" s="8">
        <v>13</v>
      </c>
      <c r="B17" s="8">
        <v>45</v>
      </c>
      <c r="C17" s="9" t="s">
        <v>72</v>
      </c>
      <c r="D17" s="8" t="s">
        <v>69</v>
      </c>
      <c r="E17" s="8" t="s">
        <v>62</v>
      </c>
      <c r="F17" s="10">
        <f>LARGE(H17:P17,1)+LARGE(H17:P17,2)+LARGE(H17:P17,3)+LARGE(H17:P17,4)+LARGE(H17:P17,5)+LARGE(H17:P17,6)+LARGE(H17:P17,7)</f>
        <v>99</v>
      </c>
      <c r="G17" s="10">
        <f>LARGE(H17:P17,8)+LARGE(H17:P17,9)</f>
        <v>0</v>
      </c>
      <c r="H17" s="8">
        <v>35</v>
      </c>
      <c r="I17" s="8">
        <v>31</v>
      </c>
      <c r="J17" s="8">
        <v>33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  <row r="18" spans="1:16" x14ac:dyDescent="0.3">
      <c r="A18" s="8">
        <v>14</v>
      </c>
      <c r="B18" s="23">
        <v>8</v>
      </c>
      <c r="C18" s="9" t="s">
        <v>195</v>
      </c>
      <c r="D18" s="8" t="s">
        <v>69</v>
      </c>
      <c r="E18" s="23" t="s">
        <v>192</v>
      </c>
      <c r="F18" s="10">
        <f>LARGE(H18:P18,1)+LARGE(H18:P18,2)+LARGE(H18:P18,3)+LARGE(H18:P18,4)+LARGE(H18:P18,5)+LARGE(H18:P18,6)+LARGE(H18:P18,7)</f>
        <v>87</v>
      </c>
      <c r="G18" s="10">
        <f>LARGE(H18:P18,8)+LARGE(H18:P18,9)</f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23">
        <v>28</v>
      </c>
      <c r="O18" s="23">
        <v>29</v>
      </c>
      <c r="P18" s="23">
        <v>30</v>
      </c>
    </row>
    <row r="19" spans="1:16" x14ac:dyDescent="0.3">
      <c r="A19" s="8">
        <v>15</v>
      </c>
      <c r="B19" s="8">
        <v>346</v>
      </c>
      <c r="C19" s="9" t="s">
        <v>79</v>
      </c>
      <c r="D19" s="8" t="s">
        <v>69</v>
      </c>
      <c r="E19" s="8" t="s">
        <v>59</v>
      </c>
      <c r="F19" s="10">
        <f>LARGE(H19:P19,1)+LARGE(H19:P19,2)+LARGE(H19:P19,3)+LARGE(H19:P19,4)+LARGE(H19:P19,5)+LARGE(H19:P19,6)+LARGE(H19:P19,7)</f>
        <v>82</v>
      </c>
      <c r="G19" s="10">
        <f>LARGE(H19:P19,8)+LARGE(H19:P19,9)</f>
        <v>0</v>
      </c>
      <c r="H19" s="8">
        <v>0</v>
      </c>
      <c r="I19" s="8">
        <v>0</v>
      </c>
      <c r="J19" s="8">
        <v>0</v>
      </c>
      <c r="K19" s="8">
        <v>27</v>
      </c>
      <c r="L19" s="8">
        <v>28</v>
      </c>
      <c r="M19" s="8">
        <v>27</v>
      </c>
      <c r="N19" s="8">
        <v>0</v>
      </c>
      <c r="O19" s="8">
        <v>0</v>
      </c>
      <c r="P19" s="8">
        <v>0</v>
      </c>
    </row>
    <row r="20" spans="1:16" x14ac:dyDescent="0.3">
      <c r="A20" s="8">
        <v>16</v>
      </c>
      <c r="B20" s="8">
        <v>46</v>
      </c>
      <c r="C20" s="9" t="s">
        <v>85</v>
      </c>
      <c r="D20" s="8" t="s">
        <v>69</v>
      </c>
      <c r="E20" s="8" t="s">
        <v>60</v>
      </c>
      <c r="F20" s="10">
        <f>LARGE(H20:P20,1)+LARGE(H20:P20,2)+LARGE(H20:P20,3)+LARGE(H20:P20,4)+LARGE(H20:P20,5)+LARGE(H20:P20,6)+LARGE(H20:P20,7)</f>
        <v>65</v>
      </c>
      <c r="G20" s="10">
        <f>LARGE(H20:P20,8)+LARGE(H20:P20,9)</f>
        <v>0</v>
      </c>
      <c r="H20" s="8">
        <v>0</v>
      </c>
      <c r="I20" s="8">
        <v>35</v>
      </c>
      <c r="J20" s="8">
        <v>30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</row>
    <row r="21" spans="1:16" x14ac:dyDescent="0.3">
      <c r="A21" s="8">
        <v>17</v>
      </c>
      <c r="B21" s="8">
        <v>12</v>
      </c>
      <c r="C21" s="9" t="s">
        <v>194</v>
      </c>
      <c r="D21" s="8" t="s">
        <v>69</v>
      </c>
      <c r="E21" s="8" t="s">
        <v>57</v>
      </c>
      <c r="F21" s="10">
        <f>LARGE(H21:P21,1)+LARGE(H21:P21,2)+LARGE(H21:P21,3)+LARGE(H21:P21,4)+LARGE(H21:P21,5)+LARGE(H21:P21,6)+LARGE(H21:P21,7)</f>
        <v>0</v>
      </c>
      <c r="G21" s="10">
        <f>LARGE(H21:P21,8)+LARGE(H21:P21,9)</f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</row>
    <row r="22" spans="1:16" x14ac:dyDescent="0.3">
      <c r="A22" s="8">
        <v>18</v>
      </c>
      <c r="B22" s="23">
        <v>16</v>
      </c>
      <c r="C22" s="9" t="s">
        <v>196</v>
      </c>
      <c r="D22" s="8" t="s">
        <v>69</v>
      </c>
      <c r="E22" s="23" t="s">
        <v>58</v>
      </c>
      <c r="F22" s="10">
        <f>LARGE(H22:P22,1)+LARGE(H22:P22,2)+LARGE(H22:P22,3)+LARGE(H22:P22,4)+LARGE(H22:P22,5)+LARGE(H22:P22,6)+LARGE(H22:P22,7)</f>
        <v>0</v>
      </c>
      <c r="G22" s="10">
        <f>LARGE(H22:P22,8)+LARGE(H22:P22,9)</f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23">
        <v>0</v>
      </c>
      <c r="O22" s="23">
        <v>0</v>
      </c>
      <c r="P22" s="23">
        <v>0</v>
      </c>
    </row>
    <row r="23" spans="1:16" x14ac:dyDescent="0.3">
      <c r="A23" s="8">
        <v>19</v>
      </c>
      <c r="B23" s="8">
        <v>48</v>
      </c>
      <c r="C23" s="9" t="s">
        <v>77</v>
      </c>
      <c r="D23" s="8" t="s">
        <v>69</v>
      </c>
      <c r="E23" s="8" t="s">
        <v>57</v>
      </c>
      <c r="F23" s="10">
        <f>LARGE(H23:P23,1)+LARGE(H23:P23,2)+LARGE(H23:P23,3)+LARGE(H23:P23,4)+LARGE(H23:P23,5)+LARGE(H23:P23,6)+LARGE(H23:P23,7)</f>
        <v>0</v>
      </c>
      <c r="G23" s="10">
        <f>LARGE(H23:P23,8)+LARGE(H23:P23,9)</f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x14ac:dyDescent="0.3">
      <c r="A24" s="8">
        <v>20</v>
      </c>
      <c r="B24" s="8">
        <v>199</v>
      </c>
      <c r="C24" s="9" t="s">
        <v>19</v>
      </c>
      <c r="D24" s="8" t="s">
        <v>69</v>
      </c>
      <c r="E24" s="8" t="s">
        <v>57</v>
      </c>
      <c r="F24" s="10">
        <f>LARGE(H24:P24,1)+LARGE(H24:P24,2)+LARGE(H24:P24,3)+LARGE(H24:P24,4)+LARGE(H24:P24,5)+LARGE(H24:P24,6)+LARGE(H24:P24,7)</f>
        <v>0</v>
      </c>
      <c r="G24" s="10">
        <f>LARGE(H24:P24,8)+LARGE(H24:P24,9)</f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</row>
  </sheetData>
  <autoFilter ref="B4:P24" xr:uid="{1CFA9E27-A35F-4495-8A90-6DA0914F79F7}">
    <sortState xmlns:xlrd2="http://schemas.microsoft.com/office/spreadsheetml/2017/richdata2" ref="B5:P24">
      <sortCondition descending="1" ref="F4:F24"/>
    </sortState>
  </autoFilter>
  <sortState xmlns:xlrd2="http://schemas.microsoft.com/office/spreadsheetml/2017/richdata2" ref="B5:P22">
    <sortCondition descending="1" ref="F5:F22"/>
  </sortState>
  <mergeCells count="4">
    <mergeCell ref="H3:J3"/>
    <mergeCell ref="K3:M3"/>
    <mergeCell ref="N3:P3"/>
    <mergeCell ref="A1:P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5217B-BDFF-44E1-A48D-51575AD94DF6}">
  <sheetPr>
    <pageSetUpPr fitToPage="1"/>
  </sheetPr>
  <dimension ref="A1:P25"/>
  <sheetViews>
    <sheetView tabSelected="1" workbookViewId="0">
      <selection sqref="A1:P2"/>
    </sheetView>
  </sheetViews>
  <sheetFormatPr defaultRowHeight="14.4" x14ac:dyDescent="0.3"/>
  <cols>
    <col min="1" max="2" width="9.21875" style="6" bestFit="1" customWidth="1"/>
    <col min="3" max="3" width="16.6640625" style="4" customWidth="1"/>
    <col min="4" max="5" width="9.109375" style="6"/>
    <col min="6" max="7" width="12.33203125" style="7" bestFit="1" customWidth="1"/>
    <col min="8" max="13" width="9.21875" style="6" bestFit="1" customWidth="1"/>
    <col min="14" max="16" width="9.109375" style="6"/>
    <col min="17" max="16384" width="8.88671875" style="4"/>
  </cols>
  <sheetData>
    <row r="1" spans="1:16" x14ac:dyDescent="0.3">
      <c r="A1" s="36" t="s">
        <v>210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3">
      <c r="A3" s="20"/>
      <c r="B3" s="20"/>
      <c r="C3" s="21"/>
      <c r="D3" s="20"/>
      <c r="E3" s="20"/>
      <c r="F3" s="22"/>
      <c r="G3" s="22"/>
      <c r="H3" s="30" t="s">
        <v>61</v>
      </c>
      <c r="I3" s="31"/>
      <c r="J3" s="32"/>
      <c r="K3" s="30" t="s">
        <v>51</v>
      </c>
      <c r="L3" s="31"/>
      <c r="M3" s="32"/>
      <c r="N3" s="30" t="s">
        <v>52</v>
      </c>
      <c r="O3" s="31"/>
      <c r="P3" s="32"/>
    </row>
    <row r="4" spans="1:16" ht="22.8" x14ac:dyDescent="0.3">
      <c r="A4" s="12" t="s">
        <v>0</v>
      </c>
      <c r="B4" s="12" t="s">
        <v>53</v>
      </c>
      <c r="C4" s="12" t="s">
        <v>54</v>
      </c>
      <c r="D4" s="12" t="s">
        <v>55</v>
      </c>
      <c r="E4" s="12" t="s">
        <v>56</v>
      </c>
      <c r="F4" s="12" t="s">
        <v>1</v>
      </c>
      <c r="G4" s="12" t="s">
        <v>136</v>
      </c>
      <c r="H4" s="12" t="s">
        <v>2</v>
      </c>
      <c r="I4" s="12" t="s">
        <v>3</v>
      </c>
      <c r="J4" s="12" t="s">
        <v>4</v>
      </c>
      <c r="K4" s="12" t="s">
        <v>45</v>
      </c>
      <c r="L4" s="12" t="s">
        <v>46</v>
      </c>
      <c r="M4" s="12" t="s">
        <v>47</v>
      </c>
      <c r="N4" s="12" t="s">
        <v>48</v>
      </c>
      <c r="O4" s="12" t="s">
        <v>49</v>
      </c>
      <c r="P4" s="12" t="s">
        <v>50</v>
      </c>
    </row>
    <row r="5" spans="1:16" x14ac:dyDescent="0.3">
      <c r="A5" s="8">
        <v>1</v>
      </c>
      <c r="B5" s="8">
        <v>92</v>
      </c>
      <c r="C5" s="9" t="s">
        <v>18</v>
      </c>
      <c r="D5" s="8" t="s">
        <v>73</v>
      </c>
      <c r="E5" s="8" t="s">
        <v>63</v>
      </c>
      <c r="F5" s="10">
        <f>LARGE(H5:P5,1)+LARGE(H5:P5,2)+LARGE(H5:P5,3)+LARGE(H5:P5,4)+LARGE(H5:P5,5)+LARGE(H5:P5,6)+LARGE(H5:P5,7)</f>
        <v>274</v>
      </c>
      <c r="G5" s="10">
        <f>LARGE(H5:P5,8)+LARGE(H5:P5,9)</f>
        <v>37</v>
      </c>
      <c r="H5" s="8">
        <v>0</v>
      </c>
      <c r="I5" s="8">
        <v>37</v>
      </c>
      <c r="J5" s="8">
        <v>37</v>
      </c>
      <c r="K5" s="8">
        <v>40</v>
      </c>
      <c r="L5" s="8">
        <v>40</v>
      </c>
      <c r="M5" s="8">
        <v>37</v>
      </c>
      <c r="N5" s="8">
        <v>40</v>
      </c>
      <c r="O5" s="8">
        <v>40</v>
      </c>
      <c r="P5" s="8">
        <v>40</v>
      </c>
    </row>
    <row r="6" spans="1:16" x14ac:dyDescent="0.3">
      <c r="A6" s="8">
        <v>2</v>
      </c>
      <c r="B6" s="8">
        <v>142</v>
      </c>
      <c r="C6" s="9" t="s">
        <v>20</v>
      </c>
      <c r="D6" s="8" t="s">
        <v>73</v>
      </c>
      <c r="E6" s="8" t="s">
        <v>57</v>
      </c>
      <c r="F6" s="10">
        <f>LARGE(H6:P6,1)+LARGE(H6:P6,2)+LARGE(H6:P6,3)+LARGE(H6:P6,4)+LARGE(H6:P6,5)+LARGE(H6:P6,6)+LARGE(H6:P6,7)</f>
        <v>264</v>
      </c>
      <c r="G6" s="10">
        <f>LARGE(H6:P6,8)+LARGE(H6:P6,9)</f>
        <v>66</v>
      </c>
      <c r="H6" s="8">
        <v>31</v>
      </c>
      <c r="I6" s="8">
        <v>40</v>
      </c>
      <c r="J6" s="8">
        <v>40</v>
      </c>
      <c r="K6" s="8">
        <v>37</v>
      </c>
      <c r="L6" s="8">
        <v>37</v>
      </c>
      <c r="M6" s="8">
        <v>40</v>
      </c>
      <c r="N6" s="8">
        <v>35</v>
      </c>
      <c r="O6" s="8">
        <v>35</v>
      </c>
      <c r="P6" s="8">
        <v>35</v>
      </c>
    </row>
    <row r="7" spans="1:16" x14ac:dyDescent="0.3">
      <c r="A7" s="8">
        <v>3</v>
      </c>
      <c r="B7" s="8">
        <v>90</v>
      </c>
      <c r="C7" s="9" t="s">
        <v>15</v>
      </c>
      <c r="D7" s="8" t="s">
        <v>73</v>
      </c>
      <c r="E7" s="8" t="s">
        <v>57</v>
      </c>
      <c r="F7" s="10">
        <f>LARGE(H7:P7,1)+LARGE(H7:P7,2)+LARGE(H7:P7,3)+LARGE(H7:P7,4)+LARGE(H7:P7,5)+LARGE(H7:P7,6)+LARGE(H7:P7,7)</f>
        <v>231</v>
      </c>
      <c r="G7" s="10">
        <f>LARGE(H7:P7,8)+LARGE(H7:P7,9)</f>
        <v>29</v>
      </c>
      <c r="H7" s="8">
        <v>40</v>
      </c>
      <c r="I7" s="8">
        <v>35</v>
      </c>
      <c r="J7" s="8">
        <v>0</v>
      </c>
      <c r="K7" s="8">
        <v>31</v>
      </c>
      <c r="L7" s="8">
        <v>30</v>
      </c>
      <c r="M7" s="8">
        <v>31</v>
      </c>
      <c r="N7" s="8">
        <v>33</v>
      </c>
      <c r="O7" s="8">
        <v>31</v>
      </c>
      <c r="P7" s="8">
        <v>29</v>
      </c>
    </row>
    <row r="8" spans="1:16" x14ac:dyDescent="0.3">
      <c r="A8" s="8">
        <v>4</v>
      </c>
      <c r="B8" s="8">
        <v>18</v>
      </c>
      <c r="C8" s="9" t="s">
        <v>80</v>
      </c>
      <c r="D8" s="8" t="s">
        <v>73</v>
      </c>
      <c r="E8" s="8" t="s">
        <v>59</v>
      </c>
      <c r="F8" s="10">
        <f>LARGE(H8:P8,1)+LARGE(H8:P8,2)+LARGE(H8:P8,3)+LARGE(H8:P8,4)+LARGE(H8:P8,5)+LARGE(H8:P8,6)+LARGE(H8:P8,7)</f>
        <v>226</v>
      </c>
      <c r="G8" s="10">
        <f>LARGE(H8:P8,8)+LARGE(H8:P8,9)</f>
        <v>30</v>
      </c>
      <c r="H8" s="8">
        <v>33</v>
      </c>
      <c r="I8" s="8">
        <v>33</v>
      </c>
      <c r="J8" s="8">
        <v>35</v>
      </c>
      <c r="K8" s="8">
        <v>30</v>
      </c>
      <c r="L8" s="8">
        <v>33</v>
      </c>
      <c r="M8" s="8">
        <v>30</v>
      </c>
      <c r="N8" s="8">
        <v>31</v>
      </c>
      <c r="O8" s="8">
        <v>0</v>
      </c>
      <c r="P8" s="8">
        <v>31</v>
      </c>
    </row>
    <row r="9" spans="1:16" x14ac:dyDescent="0.3">
      <c r="A9" s="8">
        <v>5</v>
      </c>
      <c r="B9" s="8">
        <v>60</v>
      </c>
      <c r="C9" s="9" t="s">
        <v>13</v>
      </c>
      <c r="D9" s="8" t="s">
        <v>73</v>
      </c>
      <c r="E9" s="8" t="s">
        <v>57</v>
      </c>
      <c r="F9" s="10">
        <f>LARGE(H9:P9,1)+LARGE(H9:P9,2)+LARGE(H9:P9,3)+LARGE(H9:P9,4)+LARGE(H9:P9,5)+LARGE(H9:P9,6)+LARGE(H9:P9,7)</f>
        <v>189</v>
      </c>
      <c r="G9" s="10">
        <f>LARGE(H9:P9,8)+LARGE(H9:P9,9)</f>
        <v>0</v>
      </c>
      <c r="H9" s="8">
        <v>37</v>
      </c>
      <c r="I9" s="8">
        <v>29</v>
      </c>
      <c r="J9" s="8">
        <v>0</v>
      </c>
      <c r="K9" s="8">
        <v>33</v>
      </c>
      <c r="L9" s="8">
        <v>0</v>
      </c>
      <c r="M9" s="8">
        <v>0</v>
      </c>
      <c r="N9" s="8">
        <v>30</v>
      </c>
      <c r="O9" s="8">
        <v>30</v>
      </c>
      <c r="P9" s="8">
        <v>30</v>
      </c>
    </row>
    <row r="10" spans="1:16" x14ac:dyDescent="0.3">
      <c r="A10" s="8">
        <v>6</v>
      </c>
      <c r="B10" s="8">
        <v>148</v>
      </c>
      <c r="C10" s="9" t="s">
        <v>24</v>
      </c>
      <c r="D10" s="8" t="s">
        <v>73</v>
      </c>
      <c r="E10" s="8" t="s">
        <v>65</v>
      </c>
      <c r="F10" s="10">
        <f>LARGE(H10:P10,1)+LARGE(H10:P10,2)+LARGE(H10:P10,3)+LARGE(H10:P10,4)+LARGE(H10:P10,5)+LARGE(H10:P10,6)+LARGE(H10:P10,7)</f>
        <v>179</v>
      </c>
      <c r="G10" s="10">
        <f>LARGE(H10:P10,8)+LARGE(H10:P10,9)</f>
        <v>0</v>
      </c>
      <c r="H10" s="8">
        <v>35</v>
      </c>
      <c r="I10" s="8">
        <v>31</v>
      </c>
      <c r="J10" s="8">
        <v>33</v>
      </c>
      <c r="K10" s="8">
        <v>27</v>
      </c>
      <c r="L10" s="8">
        <v>25</v>
      </c>
      <c r="M10" s="8">
        <v>28</v>
      </c>
      <c r="N10" s="8">
        <v>0</v>
      </c>
      <c r="O10" s="8">
        <v>0</v>
      </c>
      <c r="P10" s="8">
        <v>0</v>
      </c>
    </row>
    <row r="11" spans="1:16" x14ac:dyDescent="0.3">
      <c r="A11" s="8">
        <v>7</v>
      </c>
      <c r="B11" s="8">
        <v>40</v>
      </c>
      <c r="C11" s="9" t="s">
        <v>81</v>
      </c>
      <c r="D11" s="8" t="s">
        <v>73</v>
      </c>
      <c r="E11" s="8" t="s">
        <v>64</v>
      </c>
      <c r="F11" s="10">
        <f>LARGE(H11:P11,1)+LARGE(H11:P11,2)+LARGE(H11:P11,3)+LARGE(H11:P11,4)+LARGE(H11:P11,5)+LARGE(H11:P11,6)+LARGE(H11:P11,7)</f>
        <v>156</v>
      </c>
      <c r="G11" s="10">
        <f>LARGE(H11:P11,8)+LARGE(H11:P11,9)</f>
        <v>0</v>
      </c>
      <c r="H11" s="8">
        <v>0</v>
      </c>
      <c r="I11" s="8">
        <v>0</v>
      </c>
      <c r="J11" s="8">
        <v>0</v>
      </c>
      <c r="K11" s="8">
        <v>24</v>
      </c>
      <c r="L11" s="8">
        <v>26</v>
      </c>
      <c r="M11" s="8">
        <v>26</v>
      </c>
      <c r="N11" s="8">
        <v>27</v>
      </c>
      <c r="O11" s="8">
        <v>27</v>
      </c>
      <c r="P11" s="8">
        <v>26</v>
      </c>
    </row>
    <row r="12" spans="1:16" x14ac:dyDescent="0.3">
      <c r="A12" s="8">
        <v>8</v>
      </c>
      <c r="B12" s="8">
        <v>573</v>
      </c>
      <c r="C12" s="9" t="s">
        <v>31</v>
      </c>
      <c r="D12" s="8" t="s">
        <v>73</v>
      </c>
      <c r="E12" s="8" t="s">
        <v>57</v>
      </c>
      <c r="F12" s="10">
        <f>LARGE(H12:P12,1)+LARGE(H12:P12,2)+LARGE(H12:P12,3)+LARGE(H12:P12,4)+LARGE(H12:P12,5)+LARGE(H12:P12,6)+LARGE(H12:P12,7)</f>
        <v>146</v>
      </c>
      <c r="G12" s="10">
        <f>LARGE(H12:P12,8)+LARGE(H12:P12,9)</f>
        <v>0</v>
      </c>
      <c r="H12" s="8">
        <v>0</v>
      </c>
      <c r="I12" s="8">
        <v>30</v>
      </c>
      <c r="J12" s="8">
        <v>33</v>
      </c>
      <c r="K12" s="8">
        <v>28</v>
      </c>
      <c r="L12" s="8">
        <v>28</v>
      </c>
      <c r="M12" s="8">
        <v>27</v>
      </c>
      <c r="N12" s="8">
        <v>0</v>
      </c>
      <c r="O12" s="8">
        <v>0</v>
      </c>
      <c r="P12" s="8">
        <v>0</v>
      </c>
    </row>
    <row r="13" spans="1:16" x14ac:dyDescent="0.3">
      <c r="A13" s="8">
        <v>9</v>
      </c>
      <c r="B13" s="8">
        <v>122</v>
      </c>
      <c r="C13" s="9" t="s">
        <v>134</v>
      </c>
      <c r="D13" s="8" t="s">
        <v>73</v>
      </c>
      <c r="E13" s="8" t="s">
        <v>59</v>
      </c>
      <c r="F13" s="10">
        <f>LARGE(H13:P13,1)+LARGE(H13:P13,2)+LARGE(H13:P13,3)+LARGE(H13:P13,4)+LARGE(H13:P13,5)+LARGE(H13:P13,6)+LARGE(H13:P13,7)</f>
        <v>143</v>
      </c>
      <c r="G13" s="10">
        <f>LARGE(H13:P13,8)+LARGE(H13:P13,9)</f>
        <v>0</v>
      </c>
      <c r="H13" s="8">
        <v>0</v>
      </c>
      <c r="I13" s="8">
        <v>0</v>
      </c>
      <c r="J13" s="8">
        <v>0</v>
      </c>
      <c r="K13" s="8">
        <v>22</v>
      </c>
      <c r="L13" s="8">
        <v>22</v>
      </c>
      <c r="M13" s="8">
        <v>23</v>
      </c>
      <c r="N13" s="8">
        <v>25</v>
      </c>
      <c r="O13" s="8">
        <v>26</v>
      </c>
      <c r="P13" s="8">
        <v>25</v>
      </c>
    </row>
    <row r="14" spans="1:16" x14ac:dyDescent="0.3">
      <c r="A14" s="8">
        <v>10</v>
      </c>
      <c r="B14" s="23">
        <v>43</v>
      </c>
      <c r="C14" s="9" t="s">
        <v>198</v>
      </c>
      <c r="D14" s="8" t="s">
        <v>73</v>
      </c>
      <c r="E14" s="23" t="s">
        <v>57</v>
      </c>
      <c r="F14" s="10">
        <f>LARGE(H14:P14,1)+LARGE(H14:P14,2)+LARGE(H14:P14,3)+LARGE(H14:P14,4)+LARGE(H14:P14,5)+LARGE(H14:P14,6)+LARGE(H14:P14,7)</f>
        <v>111</v>
      </c>
      <c r="G14" s="10">
        <f>LARGE(H14:P14,8)+LARGE(H14:P14,9)</f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23">
        <v>37</v>
      </c>
      <c r="O14" s="23">
        <v>37</v>
      </c>
      <c r="P14" s="23">
        <v>37</v>
      </c>
    </row>
    <row r="15" spans="1:16" x14ac:dyDescent="0.3">
      <c r="A15" s="8">
        <v>11</v>
      </c>
      <c r="B15" s="8">
        <v>45</v>
      </c>
      <c r="C15" s="9" t="s">
        <v>82</v>
      </c>
      <c r="D15" s="8" t="s">
        <v>73</v>
      </c>
      <c r="E15" s="8" t="s">
        <v>59</v>
      </c>
      <c r="F15" s="10">
        <f>LARGE(H15:P15,1)+LARGE(H15:P15,2)+LARGE(H15:P15,3)+LARGE(H15:P15,4)+LARGE(H15:P15,5)+LARGE(H15:P15,6)+LARGE(H15:P15,7)</f>
        <v>103</v>
      </c>
      <c r="G15" s="10">
        <f>LARGE(H15:P15,8)+LARGE(H15:P15,9)</f>
        <v>0</v>
      </c>
      <c r="H15" s="8">
        <v>0</v>
      </c>
      <c r="I15" s="8">
        <v>0</v>
      </c>
      <c r="J15" s="8">
        <v>0</v>
      </c>
      <c r="K15" s="8">
        <v>35</v>
      </c>
      <c r="L15" s="8">
        <v>35</v>
      </c>
      <c r="M15" s="8">
        <v>33</v>
      </c>
      <c r="N15" s="8">
        <v>0</v>
      </c>
      <c r="O15" s="8">
        <v>0</v>
      </c>
      <c r="P15" s="8">
        <v>0</v>
      </c>
    </row>
    <row r="16" spans="1:16" x14ac:dyDescent="0.3">
      <c r="A16" s="8">
        <v>12</v>
      </c>
      <c r="B16" s="23">
        <v>93</v>
      </c>
      <c r="C16" s="9" t="s">
        <v>197</v>
      </c>
      <c r="D16" s="8" t="s">
        <v>73</v>
      </c>
      <c r="E16" s="23" t="s">
        <v>57</v>
      </c>
      <c r="F16" s="10">
        <f>LARGE(H16:P16,1)+LARGE(H16:P16,2)+LARGE(H16:P16,3)+LARGE(H16:P16,4)+LARGE(H16:P16,5)+LARGE(H16:P16,6)+LARGE(H16:P16,7)</f>
        <v>94</v>
      </c>
      <c r="G16" s="10">
        <f>LARGE(H16:P16,8)+LARGE(H16:P16,9)</f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23">
        <v>28</v>
      </c>
      <c r="O16" s="23">
        <v>33</v>
      </c>
      <c r="P16" s="23">
        <v>33</v>
      </c>
    </row>
    <row r="17" spans="1:16" x14ac:dyDescent="0.3">
      <c r="A17" s="8">
        <v>13</v>
      </c>
      <c r="B17" s="8">
        <v>51</v>
      </c>
      <c r="C17" s="9" t="s">
        <v>83</v>
      </c>
      <c r="D17" s="8" t="s">
        <v>73</v>
      </c>
      <c r="E17" s="8" t="s">
        <v>59</v>
      </c>
      <c r="F17" s="10">
        <f>LARGE(H17:P17,1)+LARGE(H17:P17,2)+LARGE(H17:P17,3)+LARGE(H17:P17,4)+LARGE(H17:P17,5)+LARGE(H17:P17,6)+LARGE(H17:P17,7)</f>
        <v>87</v>
      </c>
      <c r="G17" s="10">
        <f>LARGE(H17:P17,8)+LARGE(H17:P17,9)</f>
        <v>0</v>
      </c>
      <c r="H17" s="8">
        <v>0</v>
      </c>
      <c r="I17" s="8">
        <v>0</v>
      </c>
      <c r="J17" s="8">
        <v>0</v>
      </c>
      <c r="K17" s="8">
        <v>29</v>
      </c>
      <c r="L17" s="8">
        <v>29</v>
      </c>
      <c r="M17" s="8">
        <v>29</v>
      </c>
      <c r="N17" s="8">
        <v>0</v>
      </c>
      <c r="O17" s="8">
        <v>0</v>
      </c>
      <c r="P17" s="8">
        <v>0</v>
      </c>
    </row>
    <row r="18" spans="1:16" x14ac:dyDescent="0.3">
      <c r="A18" s="8">
        <v>14</v>
      </c>
      <c r="B18" s="23">
        <v>218</v>
      </c>
      <c r="C18" s="9" t="s">
        <v>200</v>
      </c>
      <c r="D18" s="8" t="s">
        <v>73</v>
      </c>
      <c r="E18" s="23" t="s">
        <v>57</v>
      </c>
      <c r="F18" s="10">
        <f>LARGE(H18:P18,1)+LARGE(H18:P18,2)+LARGE(H18:P18,3)+LARGE(H18:P18,4)+LARGE(H18:P18,5)+LARGE(H18:P18,6)+LARGE(H18:P18,7)</f>
        <v>86</v>
      </c>
      <c r="G18" s="10">
        <f>LARGE(H18:P18,8)+LARGE(H18:P18,9)</f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23">
        <v>29</v>
      </c>
      <c r="O18" s="23">
        <v>29</v>
      </c>
      <c r="P18" s="23">
        <v>28</v>
      </c>
    </row>
    <row r="19" spans="1:16" x14ac:dyDescent="0.3">
      <c r="A19" s="8">
        <v>15</v>
      </c>
      <c r="B19" s="23">
        <v>13</v>
      </c>
      <c r="C19" s="9" t="s">
        <v>157</v>
      </c>
      <c r="D19" s="8" t="s">
        <v>73</v>
      </c>
      <c r="E19" s="23" t="s">
        <v>57</v>
      </c>
      <c r="F19" s="10">
        <f>LARGE(H19:P19,1)+LARGE(H19:P19,2)+LARGE(H19:P19,3)+LARGE(H19:P19,4)+LARGE(H19:P19,5)+LARGE(H19:P19,6)+LARGE(H19:P19,7)</f>
        <v>81</v>
      </c>
      <c r="G19" s="10">
        <f>LARGE(H19:P19,8)+LARGE(H19:P19,9)</f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23">
        <v>26</v>
      </c>
      <c r="O19" s="23">
        <v>28</v>
      </c>
      <c r="P19" s="23">
        <v>27</v>
      </c>
    </row>
    <row r="20" spans="1:16" x14ac:dyDescent="0.3">
      <c r="A20" s="8">
        <v>16</v>
      </c>
      <c r="B20" s="8">
        <v>94</v>
      </c>
      <c r="C20" s="9" t="s">
        <v>21</v>
      </c>
      <c r="D20" s="8" t="s">
        <v>73</v>
      </c>
      <c r="E20" s="8" t="s">
        <v>59</v>
      </c>
      <c r="F20" s="10">
        <f>LARGE(H20:P20,1)+LARGE(H20:P20,2)+LARGE(H20:P20,3)+LARGE(H20:P20,4)+LARGE(H20:P20,5)+LARGE(H20:P20,6)+LARGE(H20:P20,7)</f>
        <v>78</v>
      </c>
      <c r="G20" s="10">
        <f>LARGE(H20:P20,8)+LARGE(H20:P20,9)</f>
        <v>0</v>
      </c>
      <c r="H20" s="8">
        <v>0</v>
      </c>
      <c r="I20" s="8">
        <v>0</v>
      </c>
      <c r="J20" s="8">
        <v>0</v>
      </c>
      <c r="K20" s="8">
        <v>26</v>
      </c>
      <c r="L20" s="8">
        <v>27</v>
      </c>
      <c r="M20" s="8">
        <v>25</v>
      </c>
      <c r="N20" s="8">
        <v>0</v>
      </c>
      <c r="O20" s="8">
        <v>0</v>
      </c>
      <c r="P20" s="8">
        <v>0</v>
      </c>
    </row>
    <row r="21" spans="1:16" x14ac:dyDescent="0.3">
      <c r="A21" s="8">
        <v>17</v>
      </c>
      <c r="B21" s="8">
        <v>342</v>
      </c>
      <c r="C21" s="9" t="s">
        <v>84</v>
      </c>
      <c r="D21" s="8" t="s">
        <v>73</v>
      </c>
      <c r="E21" s="8" t="s">
        <v>59</v>
      </c>
      <c r="F21" s="10">
        <f>LARGE(H21:P21,1)+LARGE(H21:P21,2)+LARGE(H21:P21,3)+LARGE(H21:P21,4)+LARGE(H21:P21,5)+LARGE(H21:P21,6)+LARGE(H21:P21,7)</f>
        <v>73</v>
      </c>
      <c r="G21" s="10">
        <f>LARGE(H21:P21,8)+LARGE(H21:P21,9)</f>
        <v>0</v>
      </c>
      <c r="H21" s="8">
        <v>0</v>
      </c>
      <c r="I21" s="8">
        <v>0</v>
      </c>
      <c r="J21" s="8">
        <v>0</v>
      </c>
      <c r="K21" s="8">
        <v>25</v>
      </c>
      <c r="L21" s="8">
        <v>24</v>
      </c>
      <c r="M21" s="8">
        <v>24</v>
      </c>
      <c r="N21" s="8">
        <v>0</v>
      </c>
      <c r="O21" s="8">
        <v>0</v>
      </c>
      <c r="P21" s="8">
        <v>0</v>
      </c>
    </row>
    <row r="22" spans="1:16" x14ac:dyDescent="0.3">
      <c r="A22" s="8">
        <v>18</v>
      </c>
      <c r="B22" s="8">
        <v>71</v>
      </c>
      <c r="C22" s="9" t="s">
        <v>9</v>
      </c>
      <c r="D22" s="8" t="s">
        <v>73</v>
      </c>
      <c r="E22" s="8" t="s">
        <v>59</v>
      </c>
      <c r="F22" s="10">
        <f>LARGE(H22:P22,1)+LARGE(H22:P22,2)+LARGE(H22:P22,3)+LARGE(H22:P22,4)+LARGE(H22:P22,5)+LARGE(H22:P22,6)+LARGE(H22:P22,7)</f>
        <v>66</v>
      </c>
      <c r="G22" s="10">
        <f>LARGE(H22:P22,8)+LARGE(H22:P22,9)</f>
        <v>0</v>
      </c>
      <c r="H22" s="8">
        <v>0</v>
      </c>
      <c r="I22" s="8">
        <v>0</v>
      </c>
      <c r="J22" s="8">
        <v>0</v>
      </c>
      <c r="K22" s="8">
        <v>0</v>
      </c>
      <c r="L22" s="8">
        <v>31</v>
      </c>
      <c r="M22" s="8">
        <v>35</v>
      </c>
      <c r="N22" s="8">
        <v>0</v>
      </c>
      <c r="O22" s="8">
        <v>0</v>
      </c>
      <c r="P22" s="8">
        <v>0</v>
      </c>
    </row>
    <row r="23" spans="1:16" x14ac:dyDescent="0.3">
      <c r="A23" s="8">
        <v>19</v>
      </c>
      <c r="B23" s="8">
        <v>39</v>
      </c>
      <c r="C23" s="9" t="s">
        <v>14</v>
      </c>
      <c r="D23" s="8" t="s">
        <v>73</v>
      </c>
      <c r="E23" s="8" t="s">
        <v>59</v>
      </c>
      <c r="F23" s="10">
        <f>LARGE(H23:P23,1)+LARGE(H23:P23,2)+LARGE(H23:P23,3)+LARGE(H23:P23,4)+LARGE(H23:P23,5)+LARGE(H23:P23,6)+LARGE(H23:P23,7)</f>
        <v>46</v>
      </c>
      <c r="G23" s="10">
        <f>LARGE(H23:P23,8)+LARGE(H23:P23,9)</f>
        <v>0</v>
      </c>
      <c r="H23" s="8">
        <v>0</v>
      </c>
      <c r="I23" s="8">
        <v>0</v>
      </c>
      <c r="J23" s="8">
        <v>0</v>
      </c>
      <c r="K23" s="8">
        <v>23</v>
      </c>
      <c r="L23" s="8">
        <v>23</v>
      </c>
      <c r="M23" s="8">
        <v>0</v>
      </c>
      <c r="N23" s="8">
        <v>0</v>
      </c>
      <c r="O23" s="8">
        <v>0</v>
      </c>
      <c r="P23" s="8">
        <v>0</v>
      </c>
    </row>
    <row r="24" spans="1:16" x14ac:dyDescent="0.3">
      <c r="A24" s="8">
        <v>20</v>
      </c>
      <c r="B24" s="23">
        <v>2</v>
      </c>
      <c r="C24" s="9" t="s">
        <v>199</v>
      </c>
      <c r="D24" s="8" t="s">
        <v>73</v>
      </c>
      <c r="E24" s="23" t="s">
        <v>57</v>
      </c>
      <c r="F24" s="10">
        <f>LARGE(H24:P24,1)+LARGE(H24:P24,2)+LARGE(H24:P24,3)+LARGE(H24:P24,4)+LARGE(H24:P24,5)+LARGE(H24:P24,6)+LARGE(H24:P24,7)</f>
        <v>0</v>
      </c>
      <c r="G24" s="10">
        <f>LARGE(H24:P24,8)+LARGE(H24:P24,9)</f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23">
        <v>0</v>
      </c>
      <c r="O24" s="23">
        <v>0</v>
      </c>
      <c r="P24" s="23">
        <v>0</v>
      </c>
    </row>
    <row r="25" spans="1:16" ht="22.8" x14ac:dyDescent="0.3">
      <c r="A25" s="8">
        <v>21</v>
      </c>
      <c r="B25" s="23">
        <v>6</v>
      </c>
      <c r="C25" s="9" t="s">
        <v>201</v>
      </c>
      <c r="D25" s="8" t="s">
        <v>73</v>
      </c>
      <c r="E25" s="23" t="s">
        <v>57</v>
      </c>
      <c r="F25" s="10">
        <f>LARGE(H25:P25,1)+LARGE(H25:P25,2)+LARGE(H25:P25,3)+LARGE(H25:P25,4)+LARGE(H25:P25,5)+LARGE(H25:P25,6)+LARGE(H25:P25,7)</f>
        <v>0</v>
      </c>
      <c r="G25" s="10">
        <f>LARGE(H25:P25,8)+LARGE(H25:P25,9)</f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23">
        <v>0</v>
      </c>
      <c r="O25" s="23">
        <v>0</v>
      </c>
      <c r="P25" s="23">
        <v>0</v>
      </c>
    </row>
  </sheetData>
  <autoFilter ref="B4:P25" xr:uid="{5345217B-BDFF-44E1-A48D-51575AD94DF6}">
    <sortState xmlns:xlrd2="http://schemas.microsoft.com/office/spreadsheetml/2017/richdata2" ref="B5:P25">
      <sortCondition descending="1" ref="F4:F25"/>
    </sortState>
  </autoFilter>
  <sortState xmlns:xlrd2="http://schemas.microsoft.com/office/spreadsheetml/2017/richdata2" ref="B5:P19">
    <sortCondition descending="1" ref="F5:F19"/>
  </sortState>
  <mergeCells count="4">
    <mergeCell ref="H3:J3"/>
    <mergeCell ref="K3:M3"/>
    <mergeCell ref="N3:P3"/>
    <mergeCell ref="A1:P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F6044-CA8B-410C-9B04-F7DE3FB8B70B}">
  <sheetPr>
    <pageSetUpPr fitToPage="1"/>
  </sheetPr>
  <dimension ref="A1:P18"/>
  <sheetViews>
    <sheetView workbookViewId="0">
      <selection activeCell="B5" sqref="B5"/>
    </sheetView>
  </sheetViews>
  <sheetFormatPr defaultRowHeight="14.4" x14ac:dyDescent="0.3"/>
  <cols>
    <col min="1" max="2" width="9.21875" style="6" bestFit="1" customWidth="1"/>
    <col min="3" max="3" width="20.109375" style="4" customWidth="1"/>
    <col min="4" max="4" width="16.5546875" style="4" customWidth="1"/>
    <col min="5" max="5" width="9.109375" style="6"/>
    <col min="6" max="6" width="9.21875" style="7" bestFit="1" customWidth="1"/>
    <col min="7" max="7" width="12.33203125" style="7" bestFit="1" customWidth="1"/>
    <col min="8" max="10" width="9.21875" style="6" bestFit="1" customWidth="1"/>
    <col min="11" max="14" width="9" style="4" bestFit="1" customWidth="1"/>
    <col min="15" max="16384" width="8.88671875" style="4"/>
  </cols>
  <sheetData>
    <row r="1" spans="1:16" x14ac:dyDescent="0.3">
      <c r="A1" s="36" t="s">
        <v>208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3">
      <c r="A3" s="23"/>
      <c r="B3" s="23"/>
      <c r="C3" s="24"/>
      <c r="D3" s="23"/>
      <c r="E3" s="23"/>
      <c r="F3" s="41"/>
      <c r="G3" s="41"/>
      <c r="H3" s="42" t="s">
        <v>61</v>
      </c>
      <c r="I3" s="42"/>
      <c r="J3" s="42"/>
      <c r="K3" s="42" t="s">
        <v>51</v>
      </c>
      <c r="L3" s="42"/>
      <c r="M3" s="42"/>
      <c r="N3" s="42" t="s">
        <v>52</v>
      </c>
      <c r="O3" s="42"/>
      <c r="P3" s="42"/>
    </row>
    <row r="4" spans="1:16" ht="22.8" x14ac:dyDescent="0.3">
      <c r="A4" s="12" t="s">
        <v>0</v>
      </c>
      <c r="B4" s="12" t="s">
        <v>53</v>
      </c>
      <c r="C4" s="12" t="s">
        <v>54</v>
      </c>
      <c r="D4" s="12" t="s">
        <v>55</v>
      </c>
      <c r="E4" s="12" t="s">
        <v>56</v>
      </c>
      <c r="F4" s="10" t="s">
        <v>1</v>
      </c>
      <c r="G4" s="12" t="s">
        <v>136</v>
      </c>
      <c r="H4" s="10" t="s">
        <v>2</v>
      </c>
      <c r="I4" s="10" t="s">
        <v>3</v>
      </c>
      <c r="J4" s="10" t="s">
        <v>4</v>
      </c>
      <c r="K4" s="10" t="s">
        <v>45</v>
      </c>
      <c r="L4" s="10" t="s">
        <v>46</v>
      </c>
      <c r="M4" s="10" t="s">
        <v>47</v>
      </c>
      <c r="N4" s="10" t="s">
        <v>48</v>
      </c>
      <c r="O4" s="10" t="s">
        <v>49</v>
      </c>
      <c r="P4" s="10" t="s">
        <v>50</v>
      </c>
    </row>
    <row r="5" spans="1:16" x14ac:dyDescent="0.3">
      <c r="A5" s="8">
        <v>1</v>
      </c>
      <c r="B5" s="8">
        <v>1</v>
      </c>
      <c r="C5" s="9" t="s">
        <v>86</v>
      </c>
      <c r="D5" s="9" t="s">
        <v>25</v>
      </c>
      <c r="E5" s="8" t="s">
        <v>60</v>
      </c>
      <c r="F5" s="10">
        <f>LARGE(H5:P5,1)+LARGE(H5:P5,2)+LARGE(H5:P5,3)+LARGE(H5:P5,4)+LARGE(H5:P5,5)+LARGE(H5:P5,6)+LARGE(H5:P5,7)</f>
        <v>280</v>
      </c>
      <c r="G5" s="10">
        <f>LARGE(H5:P5,8)+LARGE(H5:P5,9)</f>
        <v>40</v>
      </c>
      <c r="H5" s="18">
        <v>0</v>
      </c>
      <c r="I5" s="18">
        <v>40</v>
      </c>
      <c r="J5" s="18">
        <v>40</v>
      </c>
      <c r="K5" s="23">
        <v>40</v>
      </c>
      <c r="L5" s="23">
        <v>40</v>
      </c>
      <c r="M5" s="23">
        <v>40</v>
      </c>
      <c r="N5" s="18">
        <v>40</v>
      </c>
      <c r="O5" s="18">
        <v>40</v>
      </c>
      <c r="P5" s="18">
        <v>40</v>
      </c>
    </row>
    <row r="6" spans="1:16" x14ac:dyDescent="0.3">
      <c r="A6" s="8">
        <v>2</v>
      </c>
      <c r="B6" s="8">
        <v>101</v>
      </c>
      <c r="C6" s="9" t="s">
        <v>87</v>
      </c>
      <c r="D6" s="9" t="s">
        <v>25</v>
      </c>
      <c r="E6" s="8" t="s">
        <v>57</v>
      </c>
      <c r="F6" s="10">
        <f>LARGE(H6:P6,1)+LARGE(H6:P6,2)+LARGE(H6:P6,3)+LARGE(H6:P6,4)+LARGE(H6:P6,5)+LARGE(H6:P6,6)+LARGE(H6:P6,7)</f>
        <v>255</v>
      </c>
      <c r="G6" s="10">
        <f>LARGE(H6:P6,8)+LARGE(H6:P6,9)</f>
        <v>0</v>
      </c>
      <c r="H6" s="18">
        <v>40</v>
      </c>
      <c r="I6" s="18">
        <v>37</v>
      </c>
      <c r="J6" s="18">
        <v>37</v>
      </c>
      <c r="K6" s="23">
        <v>37</v>
      </c>
      <c r="L6" s="23">
        <v>37</v>
      </c>
      <c r="M6" s="23">
        <v>37</v>
      </c>
      <c r="N6" s="18">
        <v>30</v>
      </c>
      <c r="O6" s="18">
        <v>0</v>
      </c>
      <c r="P6" s="18">
        <v>0</v>
      </c>
    </row>
    <row r="7" spans="1:16" x14ac:dyDescent="0.3">
      <c r="A7" s="8">
        <v>3</v>
      </c>
      <c r="B7" s="8">
        <v>690</v>
      </c>
      <c r="C7" s="9" t="s">
        <v>184</v>
      </c>
      <c r="D7" s="9" t="s">
        <v>25</v>
      </c>
      <c r="E7" s="8" t="s">
        <v>57</v>
      </c>
      <c r="F7" s="10">
        <f>LARGE(H7:P7,1)+LARGE(H7:P7,2)+LARGE(H7:P7,3)+LARGE(H7:P7,4)+LARGE(H7:P7,5)+LARGE(H7:P7,6)+LARGE(H7:P7,7)</f>
        <v>111</v>
      </c>
      <c r="G7" s="10">
        <f>LARGE(H7:P7,8)+LARGE(H7:P7,9)</f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37</v>
      </c>
      <c r="O7" s="18">
        <v>37</v>
      </c>
      <c r="P7" s="18">
        <v>37</v>
      </c>
    </row>
    <row r="8" spans="1:16" x14ac:dyDescent="0.3">
      <c r="A8" s="8">
        <v>4</v>
      </c>
      <c r="B8" s="8">
        <v>75</v>
      </c>
      <c r="C8" s="9" t="s">
        <v>23</v>
      </c>
      <c r="D8" s="9" t="s">
        <v>25</v>
      </c>
      <c r="E8" s="8" t="s">
        <v>59</v>
      </c>
      <c r="F8" s="10">
        <f>LARGE(H8:P8,1)+LARGE(H8:P8,2)+LARGE(H8:P8,3)+LARGE(H8:P8,4)+LARGE(H8:P8,5)+LARGE(H8:P8,6)+LARGE(H8:P8,7)</f>
        <v>105</v>
      </c>
      <c r="G8" s="10">
        <f>LARGE(H8:P8,8)+LARGE(H8:P8,9)</f>
        <v>0</v>
      </c>
      <c r="H8" s="18">
        <v>0</v>
      </c>
      <c r="I8" s="18">
        <v>0</v>
      </c>
      <c r="J8" s="18">
        <v>0</v>
      </c>
      <c r="K8" s="23">
        <v>35</v>
      </c>
      <c r="L8" s="23">
        <v>35</v>
      </c>
      <c r="M8" s="23">
        <v>35</v>
      </c>
      <c r="N8" s="18">
        <v>0</v>
      </c>
      <c r="O8" s="18">
        <v>0</v>
      </c>
      <c r="P8" s="18">
        <v>0</v>
      </c>
    </row>
    <row r="9" spans="1:16" x14ac:dyDescent="0.3">
      <c r="A9" s="8">
        <v>5</v>
      </c>
      <c r="B9" s="8">
        <v>183</v>
      </c>
      <c r="C9" s="9" t="s">
        <v>131</v>
      </c>
      <c r="D9" s="9" t="s">
        <v>25</v>
      </c>
      <c r="E9" s="8" t="s">
        <v>59</v>
      </c>
      <c r="F9" s="10">
        <f>LARGE(H9:P9,1)+LARGE(H9:P9,2)+LARGE(H9:P9,3)+LARGE(H9:P9,4)+LARGE(H9:P9,5)+LARGE(H9:P9,6)+LARGE(H9:P9,7)</f>
        <v>101</v>
      </c>
      <c r="G9" s="10">
        <f>LARGE(H9:P9,8)+LARGE(H9:P9,9)</f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33</v>
      </c>
      <c r="O9" s="18">
        <v>35</v>
      </c>
      <c r="P9" s="18">
        <v>33</v>
      </c>
    </row>
    <row r="10" spans="1:16" x14ac:dyDescent="0.3">
      <c r="A10" s="8">
        <v>6</v>
      </c>
      <c r="B10" s="8">
        <v>501</v>
      </c>
      <c r="C10" s="9" t="s">
        <v>185</v>
      </c>
      <c r="D10" s="9" t="s">
        <v>25</v>
      </c>
      <c r="E10" s="8" t="s">
        <v>58</v>
      </c>
      <c r="F10" s="10">
        <f>LARGE(H10:P10,1)+LARGE(H10:P10,2)+LARGE(H10:P10,3)+LARGE(H10:P10,4)+LARGE(H10:P10,5)+LARGE(H10:P10,6)+LARGE(H10:P10,7)</f>
        <v>98</v>
      </c>
      <c r="G10" s="10">
        <f>LARGE(H10:P10,8)+LARGE(H10:P10,9)</f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35</v>
      </c>
      <c r="O10" s="18">
        <v>33</v>
      </c>
      <c r="P10" s="18">
        <v>30</v>
      </c>
    </row>
    <row r="11" spans="1:16" x14ac:dyDescent="0.3">
      <c r="A11" s="8">
        <v>7</v>
      </c>
      <c r="B11" s="8">
        <v>268</v>
      </c>
      <c r="C11" s="9" t="s">
        <v>186</v>
      </c>
      <c r="D11" s="9" t="s">
        <v>25</v>
      </c>
      <c r="E11" s="8" t="s">
        <v>57</v>
      </c>
      <c r="F11" s="10">
        <f>LARGE(H11:P11,1)+LARGE(H11:P11,2)+LARGE(H11:P11,3)+LARGE(H11:P11,4)+LARGE(H11:P11,5)+LARGE(H11:P11,6)+LARGE(H11:P11,7)</f>
        <v>93</v>
      </c>
      <c r="G11" s="10">
        <f>LARGE(H11:P11,8)+LARGE(H11:P11,9)</f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</v>
      </c>
      <c r="O11" s="18">
        <v>31</v>
      </c>
      <c r="P11" s="18">
        <v>31</v>
      </c>
    </row>
    <row r="12" spans="1:16" x14ac:dyDescent="0.3">
      <c r="A12" s="8">
        <v>8</v>
      </c>
      <c r="B12" s="23">
        <v>200</v>
      </c>
      <c r="C12" s="9" t="s">
        <v>189</v>
      </c>
      <c r="D12" s="9" t="s">
        <v>25</v>
      </c>
      <c r="E12" s="23" t="s">
        <v>57</v>
      </c>
      <c r="F12" s="10">
        <f>LARGE(H12:P12,1)+LARGE(H12:P12,2)+LARGE(H12:P12,3)+LARGE(H12:P12,4)+LARGE(H12:P12,5)+LARGE(H12:P12,6)+LARGE(H12:P12,7)</f>
        <v>89</v>
      </c>
      <c r="G12" s="10">
        <f>LARGE(H12:P12,8)+LARGE(H12:P12,9)</f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27</v>
      </c>
      <c r="O12" s="23">
        <v>27</v>
      </c>
      <c r="P12" s="23">
        <v>35</v>
      </c>
    </row>
    <row r="13" spans="1:16" x14ac:dyDescent="0.3">
      <c r="A13" s="8">
        <v>9</v>
      </c>
      <c r="B13" s="8">
        <v>199</v>
      </c>
      <c r="C13" s="9" t="s">
        <v>188</v>
      </c>
      <c r="D13" s="9" t="s">
        <v>25</v>
      </c>
      <c r="E13" s="8" t="s">
        <v>59</v>
      </c>
      <c r="F13" s="10">
        <f>LARGE(H13:P13,1)+LARGE(H13:P13,2)+LARGE(H13:P13,3)+LARGE(H13:P13,4)+LARGE(H13:P13,5)+LARGE(H13:P13,6)+LARGE(H13:P13,7)</f>
        <v>86</v>
      </c>
      <c r="G13" s="10">
        <f>LARGE(H13:P13,8)+LARGE(H13:P13,9)</f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28</v>
      </c>
      <c r="O13" s="18">
        <v>29</v>
      </c>
      <c r="P13" s="18">
        <v>29</v>
      </c>
    </row>
    <row r="14" spans="1:16" x14ac:dyDescent="0.3">
      <c r="A14" s="8">
        <v>10</v>
      </c>
      <c r="B14" s="8">
        <v>46</v>
      </c>
      <c r="C14" s="9" t="s">
        <v>187</v>
      </c>
      <c r="D14" s="9" t="s">
        <v>25</v>
      </c>
      <c r="E14" s="8" t="s">
        <v>57</v>
      </c>
      <c r="F14" s="10">
        <f>LARGE(H14:P14,1)+LARGE(H14:P14,2)+LARGE(H14:P14,3)+LARGE(H14:P14,4)+LARGE(H14:P14,5)+LARGE(H14:P14,6)+LARGE(H14:P14,7)</f>
        <v>59</v>
      </c>
      <c r="G14" s="10">
        <f>LARGE(H14:P14,8)+LARGE(H14:P14,9)</f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29</v>
      </c>
      <c r="O14" s="18">
        <v>30</v>
      </c>
      <c r="P14" s="18">
        <v>0</v>
      </c>
    </row>
    <row r="15" spans="1:16" ht="15" customHeight="1" x14ac:dyDescent="0.3">
      <c r="A15" s="8">
        <v>11</v>
      </c>
      <c r="B15" s="23">
        <v>369</v>
      </c>
      <c r="C15" s="9" t="s">
        <v>213</v>
      </c>
      <c r="D15" s="9" t="s">
        <v>25</v>
      </c>
      <c r="E15" s="8" t="s">
        <v>57</v>
      </c>
      <c r="F15" s="10">
        <f>LARGE(H15:P15,1)+LARGE(H15:P15,2)+LARGE(H15:P15,3)+LARGE(H15:P15,4)+LARGE(H15:P15,5)+LARGE(H15:P15,6)+LARGE(H15:P15,7)</f>
        <v>28</v>
      </c>
      <c r="G15" s="10">
        <f>LARGE(H15:P15,8)+LARGE(H15:P15,9)</f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28</v>
      </c>
      <c r="P15" s="23">
        <v>0</v>
      </c>
    </row>
    <row r="16" spans="1:16" x14ac:dyDescent="0.3">
      <c r="A16" s="8">
        <v>12</v>
      </c>
      <c r="B16" s="8">
        <v>27</v>
      </c>
      <c r="C16" s="9" t="s">
        <v>89</v>
      </c>
      <c r="D16" s="9" t="s">
        <v>25</v>
      </c>
      <c r="E16" s="8" t="s">
        <v>60</v>
      </c>
      <c r="F16" s="10">
        <f>LARGE(H16:P16,1)+LARGE(H16:P16,2)+LARGE(H16:P16,3)+LARGE(H16:P16,4)+LARGE(H16:P16,5)+LARGE(H16:P16,6)+LARGE(H16:P16,7)</f>
        <v>0</v>
      </c>
      <c r="G16" s="10">
        <f>LARGE(H16:P16,8)+LARGE(H16:P16,9)</f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3">
      <c r="A17" s="8">
        <v>13</v>
      </c>
      <c r="B17" s="8">
        <v>84</v>
      </c>
      <c r="C17" s="9" t="s">
        <v>90</v>
      </c>
      <c r="D17" s="9" t="s">
        <v>25</v>
      </c>
      <c r="E17" s="8" t="s">
        <v>60</v>
      </c>
      <c r="F17" s="10">
        <f>LARGE(H17:P17,1)+LARGE(H17:P17,2)+LARGE(H17:P17,3)+LARGE(H17:P17,4)+LARGE(H17:P17,5)+LARGE(H17:P17,6)+LARGE(H17:P17,7)</f>
        <v>0</v>
      </c>
      <c r="G17" s="10">
        <f>LARGE(H17:P17,8)+LARGE(H17:P17,9)</f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</row>
    <row r="18" spans="1:16" x14ac:dyDescent="0.3">
      <c r="A18" s="8">
        <v>14</v>
      </c>
      <c r="B18" s="8">
        <v>201</v>
      </c>
      <c r="C18" s="9" t="s">
        <v>88</v>
      </c>
      <c r="D18" s="9" t="s">
        <v>25</v>
      </c>
      <c r="E18" s="8" t="s">
        <v>59</v>
      </c>
      <c r="F18" s="10">
        <f>LARGE(H18:P18,1)+LARGE(H18:P18,2)+LARGE(H18:P18,3)+LARGE(H18:P18,4)+LARGE(H18:P18,5)+LARGE(H18:P18,6)+LARGE(H18:P18,7)</f>
        <v>0</v>
      </c>
      <c r="G18" s="10">
        <f>LARGE(H18:P18,8)+LARGE(H18:P18,9)</f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</row>
  </sheetData>
  <autoFilter ref="B4:P17" xr:uid="{9E2F6044-CA8B-410C-9B04-F7DE3FB8B70B}">
    <sortState xmlns:xlrd2="http://schemas.microsoft.com/office/spreadsheetml/2017/richdata2" ref="B5:P18">
      <sortCondition descending="1" ref="F4:F17"/>
    </sortState>
  </autoFilter>
  <sortState xmlns:xlrd2="http://schemas.microsoft.com/office/spreadsheetml/2017/richdata2" ref="B5:P17">
    <sortCondition descending="1" ref="F5:F17"/>
  </sortState>
  <mergeCells count="4">
    <mergeCell ref="H3:J3"/>
    <mergeCell ref="K3:M3"/>
    <mergeCell ref="N3:P3"/>
    <mergeCell ref="A1:P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8F86E-17D1-4568-AEC1-6FBAAEB54EC5}">
  <sheetPr>
    <pageSetUpPr fitToPage="1"/>
  </sheetPr>
  <dimension ref="A1:R38"/>
  <sheetViews>
    <sheetView workbookViewId="0">
      <selection sqref="A1:P2"/>
    </sheetView>
  </sheetViews>
  <sheetFormatPr defaultRowHeight="14.4" x14ac:dyDescent="0.3"/>
  <cols>
    <col min="1" max="2" width="9.21875" style="14" bestFit="1" customWidth="1"/>
    <col min="3" max="3" width="21" style="4" customWidth="1"/>
    <col min="4" max="4" width="18" style="6" customWidth="1"/>
    <col min="5" max="5" width="9.109375" style="6"/>
    <col min="6" max="6" width="9.21875" style="7" bestFit="1" customWidth="1"/>
    <col min="7" max="7" width="12.33203125" style="7" bestFit="1" customWidth="1"/>
    <col min="8" max="10" width="9.21875" style="6" bestFit="1" customWidth="1"/>
    <col min="11" max="14" width="9" style="4" bestFit="1" customWidth="1"/>
    <col min="15" max="16384" width="8.88671875" style="4"/>
  </cols>
  <sheetData>
    <row r="1" spans="1:17" x14ac:dyDescent="0.3">
      <c r="A1" s="36" t="s">
        <v>207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7" x14ac:dyDescent="0.3">
      <c r="A3" s="25"/>
      <c r="B3" s="25"/>
      <c r="C3" s="21"/>
      <c r="D3" s="20"/>
      <c r="E3" s="20"/>
      <c r="F3" s="22"/>
      <c r="G3" s="22"/>
      <c r="H3" s="30" t="s">
        <v>61</v>
      </c>
      <c r="I3" s="31"/>
      <c r="J3" s="32"/>
      <c r="K3" s="30" t="s">
        <v>51</v>
      </c>
      <c r="L3" s="31"/>
      <c r="M3" s="32"/>
      <c r="N3" s="30" t="s">
        <v>52</v>
      </c>
      <c r="O3" s="31"/>
      <c r="P3" s="32"/>
    </row>
    <row r="4" spans="1:17" ht="22.8" x14ac:dyDescent="0.3">
      <c r="A4" s="12" t="s">
        <v>0</v>
      </c>
      <c r="B4" s="12" t="s">
        <v>53</v>
      </c>
      <c r="C4" s="12" t="s">
        <v>54</v>
      </c>
      <c r="D4" s="12" t="s">
        <v>55</v>
      </c>
      <c r="E4" s="12" t="s">
        <v>56</v>
      </c>
      <c r="F4" s="12" t="s">
        <v>1</v>
      </c>
      <c r="G4" s="12" t="s">
        <v>136</v>
      </c>
      <c r="H4" s="12" t="s">
        <v>2</v>
      </c>
      <c r="I4" s="12" t="s">
        <v>3</v>
      </c>
      <c r="J4" s="12" t="s">
        <v>4</v>
      </c>
      <c r="K4" s="12" t="s">
        <v>45</v>
      </c>
      <c r="L4" s="12" t="s">
        <v>46</v>
      </c>
      <c r="M4" s="12" t="s">
        <v>47</v>
      </c>
      <c r="N4" s="12" t="s">
        <v>48</v>
      </c>
      <c r="O4" s="12" t="s">
        <v>49</v>
      </c>
      <c r="P4" s="12" t="s">
        <v>50</v>
      </c>
    </row>
    <row r="5" spans="1:17" x14ac:dyDescent="0.3">
      <c r="A5" s="8">
        <v>1</v>
      </c>
      <c r="B5" s="8">
        <v>105</v>
      </c>
      <c r="C5" s="9" t="s">
        <v>92</v>
      </c>
      <c r="D5" s="8" t="s">
        <v>26</v>
      </c>
      <c r="E5" s="8" t="s">
        <v>65</v>
      </c>
      <c r="F5" s="10">
        <f>LARGE(H5:P5,1)+LARGE(H5:P5,2)+LARGE(H5:P5,3)+LARGE(H5:P5,4)+LARGE(H5:P5,5)+LARGE(H5:P5,6)+LARGE(H5:P5,7)</f>
        <v>280</v>
      </c>
      <c r="G5" s="10">
        <f>LARGE(H5:P5,8)+LARGE(H5:P5,9)</f>
        <v>80</v>
      </c>
      <c r="H5" s="8">
        <v>40</v>
      </c>
      <c r="I5" s="8">
        <v>40</v>
      </c>
      <c r="J5" s="8">
        <v>40</v>
      </c>
      <c r="K5" s="8">
        <v>40</v>
      </c>
      <c r="L5" s="8">
        <v>40</v>
      </c>
      <c r="M5" s="8">
        <v>40</v>
      </c>
      <c r="N5" s="8">
        <v>40</v>
      </c>
      <c r="O5" s="8">
        <v>40</v>
      </c>
      <c r="P5" s="8">
        <v>40</v>
      </c>
    </row>
    <row r="6" spans="1:17" x14ac:dyDescent="0.3">
      <c r="A6" s="8">
        <v>2</v>
      </c>
      <c r="B6" s="8">
        <v>20</v>
      </c>
      <c r="C6" s="9" t="s">
        <v>91</v>
      </c>
      <c r="D6" s="8" t="s">
        <v>26</v>
      </c>
      <c r="E6" s="8" t="s">
        <v>59</v>
      </c>
      <c r="F6" s="10">
        <f>LARGE(H6:P6,1)+LARGE(H6:P6,2)+LARGE(H6:P6,3)+LARGE(H6:P6,4)+LARGE(H6:P6,5)+LARGE(H6:P6,6)+LARGE(H6:P6,7)</f>
        <v>257</v>
      </c>
      <c r="G6" s="10">
        <f>LARGE(H6:P6,8)+LARGE(H6:P6,9)</f>
        <v>51</v>
      </c>
      <c r="H6" s="8">
        <v>37</v>
      </c>
      <c r="I6" s="8">
        <v>31</v>
      </c>
      <c r="J6" s="8">
        <v>35</v>
      </c>
      <c r="K6" s="8">
        <v>37</v>
      </c>
      <c r="L6" s="8">
        <v>37</v>
      </c>
      <c r="M6" s="8">
        <v>37</v>
      </c>
      <c r="N6" s="8">
        <v>37</v>
      </c>
      <c r="O6" s="8">
        <v>20</v>
      </c>
      <c r="P6" s="8">
        <v>37</v>
      </c>
    </row>
    <row r="7" spans="1:17" x14ac:dyDescent="0.3">
      <c r="A7" s="8">
        <v>3</v>
      </c>
      <c r="B7" s="8">
        <v>251</v>
      </c>
      <c r="C7" s="9" t="s">
        <v>101</v>
      </c>
      <c r="D7" s="8" t="s">
        <v>26</v>
      </c>
      <c r="E7" s="8" t="s">
        <v>57</v>
      </c>
      <c r="F7" s="10">
        <f>LARGE(H7:P7,1)+LARGE(H7:P7,2)+LARGE(H7:P7,3)+LARGE(H7:P7,4)+LARGE(H7:P7,5)+LARGE(H7:P7,6)+LARGE(H7:P7,7)</f>
        <v>247</v>
      </c>
      <c r="G7" s="10">
        <f>LARGE(H7:P7,8)+LARGE(H7:P7,9)</f>
        <v>66</v>
      </c>
      <c r="H7" s="8">
        <v>33</v>
      </c>
      <c r="I7" s="8">
        <v>33</v>
      </c>
      <c r="J7" s="8">
        <v>37</v>
      </c>
      <c r="K7" s="8">
        <v>33</v>
      </c>
      <c r="L7" s="8">
        <v>35</v>
      </c>
      <c r="M7" s="8">
        <v>35</v>
      </c>
      <c r="N7" s="8">
        <v>35</v>
      </c>
      <c r="O7" s="8">
        <v>37</v>
      </c>
      <c r="P7" s="8">
        <v>35</v>
      </c>
    </row>
    <row r="8" spans="1:17" x14ac:dyDescent="0.3">
      <c r="A8" s="8">
        <v>4</v>
      </c>
      <c r="B8" s="11">
        <v>156</v>
      </c>
      <c r="C8" s="16" t="s">
        <v>30</v>
      </c>
      <c r="D8" s="11" t="s">
        <v>26</v>
      </c>
      <c r="E8" s="11" t="s">
        <v>59</v>
      </c>
      <c r="F8" s="10">
        <f>LARGE(H8:P8,1)+LARGE(H8:P8,2)+LARGE(H8:P8,3)+LARGE(H8:P8,4)+LARGE(H8:P8,5)+LARGE(H8:P8,6)+LARGE(H8:P8,7)</f>
        <v>237</v>
      </c>
      <c r="G8" s="10">
        <f>LARGE(H8:P8,8)+LARGE(H8:P8,9)</f>
        <v>31</v>
      </c>
      <c r="H8" s="11">
        <v>0</v>
      </c>
      <c r="I8" s="11">
        <v>35</v>
      </c>
      <c r="J8" s="11">
        <v>33</v>
      </c>
      <c r="K8" s="8">
        <v>35</v>
      </c>
      <c r="L8" s="8">
        <v>33</v>
      </c>
      <c r="M8" s="8">
        <v>33</v>
      </c>
      <c r="N8" s="11">
        <v>33</v>
      </c>
      <c r="O8" s="11">
        <v>35</v>
      </c>
      <c r="P8" s="11">
        <v>31</v>
      </c>
    </row>
    <row r="9" spans="1:17" s="15" customFormat="1" x14ac:dyDescent="0.3">
      <c r="A9" s="11">
        <v>5</v>
      </c>
      <c r="B9" s="8">
        <v>129</v>
      </c>
      <c r="C9" s="9" t="s">
        <v>94</v>
      </c>
      <c r="D9" s="8" t="s">
        <v>26</v>
      </c>
      <c r="E9" s="8" t="s">
        <v>59</v>
      </c>
      <c r="F9" s="10">
        <f>LARGE(H9:P9,1)+LARGE(H9:P9,2)+LARGE(H9:P9,3)+LARGE(H9:P9,4)+LARGE(H9:P9,5)+LARGE(H9:P9,6)+LARGE(H9:P9,7)</f>
        <v>204</v>
      </c>
      <c r="G9" s="10">
        <f>LARGE(H9:P9,8)+LARGE(H9:P9,9)</f>
        <v>28</v>
      </c>
      <c r="H9" s="8">
        <v>30</v>
      </c>
      <c r="I9" s="8">
        <v>0</v>
      </c>
      <c r="J9" s="8">
        <v>29</v>
      </c>
      <c r="K9" s="8">
        <v>29</v>
      </c>
      <c r="L9" s="8">
        <v>28</v>
      </c>
      <c r="M9" s="8">
        <v>28</v>
      </c>
      <c r="N9" s="8">
        <v>28</v>
      </c>
      <c r="O9" s="8">
        <v>31</v>
      </c>
      <c r="P9" s="8">
        <v>29</v>
      </c>
      <c r="Q9" s="4"/>
    </row>
    <row r="10" spans="1:17" s="13" customFormat="1" x14ac:dyDescent="0.3">
      <c r="A10" s="11">
        <v>6</v>
      </c>
      <c r="B10" s="8">
        <v>381</v>
      </c>
      <c r="C10" s="9" t="s">
        <v>99</v>
      </c>
      <c r="D10" s="8" t="s">
        <v>26</v>
      </c>
      <c r="E10" s="8" t="s">
        <v>59</v>
      </c>
      <c r="F10" s="10">
        <f>LARGE(H10:P10,1)+LARGE(H10:P10,2)+LARGE(H10:P10,3)+LARGE(H10:P10,4)+LARGE(H10:P10,5)+LARGE(H10:P10,6)+LARGE(H10:P10,7)</f>
        <v>203</v>
      </c>
      <c r="G10" s="10">
        <f>LARGE(H10:P10,8)+LARGE(H10:P10,9)</f>
        <v>48</v>
      </c>
      <c r="H10" s="8">
        <v>31</v>
      </c>
      <c r="I10" s="8">
        <v>30</v>
      </c>
      <c r="J10" s="8">
        <v>30</v>
      </c>
      <c r="K10" s="8">
        <v>28</v>
      </c>
      <c r="L10" s="8">
        <v>27</v>
      </c>
      <c r="M10" s="8">
        <v>26</v>
      </c>
      <c r="N10" s="8">
        <v>27</v>
      </c>
      <c r="O10" s="8">
        <v>30</v>
      </c>
      <c r="P10" s="8">
        <v>22</v>
      </c>
    </row>
    <row r="11" spans="1:17" x14ac:dyDescent="0.3">
      <c r="A11" s="8">
        <v>7</v>
      </c>
      <c r="B11" s="8">
        <v>204</v>
      </c>
      <c r="C11" s="9" t="s">
        <v>32</v>
      </c>
      <c r="D11" s="8" t="s">
        <v>26</v>
      </c>
      <c r="E11" s="8" t="s">
        <v>59</v>
      </c>
      <c r="F11" s="10">
        <f>LARGE(H11:P11,1)+LARGE(H11:P11,2)+LARGE(H11:P11,3)+LARGE(H11:P11,4)+LARGE(H11:P11,5)+LARGE(H11:P11,6)+LARGE(H11:P11,7)</f>
        <v>155</v>
      </c>
      <c r="G11" s="10">
        <f>LARGE(H11:P11,8)+LARGE(H11:P11,9)</f>
        <v>0</v>
      </c>
      <c r="H11" s="8">
        <v>0</v>
      </c>
      <c r="I11" s="8">
        <v>0</v>
      </c>
      <c r="J11" s="8">
        <v>0</v>
      </c>
      <c r="K11" s="8">
        <v>27</v>
      </c>
      <c r="L11" s="8">
        <v>29</v>
      </c>
      <c r="M11" s="8">
        <v>29</v>
      </c>
      <c r="N11" s="8">
        <v>23</v>
      </c>
      <c r="O11" s="8">
        <v>26</v>
      </c>
      <c r="P11" s="8">
        <v>21</v>
      </c>
    </row>
    <row r="12" spans="1:17" x14ac:dyDescent="0.3">
      <c r="A12" s="8">
        <v>8</v>
      </c>
      <c r="B12" s="8">
        <v>250</v>
      </c>
      <c r="C12" s="9" t="s">
        <v>95</v>
      </c>
      <c r="D12" s="8" t="s">
        <v>26</v>
      </c>
      <c r="E12" s="8" t="s">
        <v>59</v>
      </c>
      <c r="F12" s="10">
        <f>LARGE(H12:P12,1)+LARGE(H12:P12,2)+LARGE(H12:P12,3)+LARGE(H12:P12,4)+LARGE(H12:P12,5)+LARGE(H12:P12,6)+LARGE(H12:P12,7)</f>
        <v>147</v>
      </c>
      <c r="G12" s="10">
        <f>LARGE(H12:P12,8)+LARGE(H12:P12,9)</f>
        <v>0</v>
      </c>
      <c r="H12" s="8">
        <v>0</v>
      </c>
      <c r="I12" s="8">
        <v>0</v>
      </c>
      <c r="J12" s="8">
        <v>0</v>
      </c>
      <c r="K12" s="8">
        <v>26</v>
      </c>
      <c r="L12" s="8">
        <v>26</v>
      </c>
      <c r="M12" s="8">
        <v>27</v>
      </c>
      <c r="N12" s="8">
        <v>20</v>
      </c>
      <c r="O12" s="8">
        <v>23</v>
      </c>
      <c r="P12" s="8">
        <v>25</v>
      </c>
    </row>
    <row r="13" spans="1:17" x14ac:dyDescent="0.3">
      <c r="A13" s="8">
        <v>9</v>
      </c>
      <c r="B13" s="8">
        <v>775</v>
      </c>
      <c r="C13" s="9" t="s">
        <v>28</v>
      </c>
      <c r="D13" s="8" t="s">
        <v>26</v>
      </c>
      <c r="E13" s="8" t="s">
        <v>57</v>
      </c>
      <c r="F13" s="10">
        <f>LARGE(H13:P13,1)+LARGE(H13:P13,2)+LARGE(H13:P13,3)+LARGE(H13:P13,4)+LARGE(H13:P13,5)+LARGE(H13:P13,6)+LARGE(H13:P13,7)</f>
        <v>108</v>
      </c>
      <c r="G13" s="10">
        <f>LARGE(H13:P13,8)+LARGE(H13:P13,9)</f>
        <v>0</v>
      </c>
      <c r="H13" s="8">
        <v>0</v>
      </c>
      <c r="I13" s="8">
        <v>0</v>
      </c>
      <c r="J13" s="8">
        <v>0</v>
      </c>
      <c r="K13" s="8">
        <v>31</v>
      </c>
      <c r="L13" s="8">
        <v>30</v>
      </c>
      <c r="M13" s="8">
        <v>31</v>
      </c>
      <c r="N13" s="8">
        <v>16</v>
      </c>
      <c r="O13" s="8">
        <v>0</v>
      </c>
      <c r="P13" s="8">
        <v>0</v>
      </c>
    </row>
    <row r="14" spans="1:17" x14ac:dyDescent="0.3">
      <c r="A14" s="11">
        <v>10</v>
      </c>
      <c r="B14" s="8">
        <v>47</v>
      </c>
      <c r="C14" s="9" t="s">
        <v>27</v>
      </c>
      <c r="D14" s="8" t="s">
        <v>26</v>
      </c>
      <c r="E14" s="8" t="s">
        <v>59</v>
      </c>
      <c r="F14" s="10">
        <f>LARGE(H14:P14,1)+LARGE(H14:P14,2)+LARGE(H14:P14,3)+LARGE(H14:P14,4)+LARGE(H14:P14,5)+LARGE(H14:P14,6)+LARGE(H14:P14,7)</f>
        <v>103</v>
      </c>
      <c r="G14" s="10">
        <f>LARGE(H14:P14,8)+LARGE(H14:P14,9)</f>
        <v>0</v>
      </c>
      <c r="H14" s="8">
        <v>35</v>
      </c>
      <c r="I14" s="8">
        <v>37</v>
      </c>
      <c r="J14" s="8">
        <v>31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</row>
    <row r="15" spans="1:17" x14ac:dyDescent="0.3">
      <c r="A15" s="11">
        <v>11</v>
      </c>
      <c r="B15" s="8">
        <v>253</v>
      </c>
      <c r="C15" s="9" t="s">
        <v>96</v>
      </c>
      <c r="D15" s="8" t="s">
        <v>26</v>
      </c>
      <c r="E15" s="8" t="s">
        <v>59</v>
      </c>
      <c r="F15" s="10">
        <f>LARGE(H15:P15,1)+LARGE(H15:P15,2)+LARGE(H15:P15,3)+LARGE(H15:P15,4)+LARGE(H15:P15,5)+LARGE(H15:P15,6)+LARGE(H15:P15,7)</f>
        <v>91</v>
      </c>
      <c r="G15" s="10">
        <f>LARGE(H15:P15,8)+LARGE(H15:P15,9)</f>
        <v>0</v>
      </c>
      <c r="H15" s="8">
        <v>0</v>
      </c>
      <c r="I15" s="8">
        <v>0</v>
      </c>
      <c r="J15" s="8">
        <v>0</v>
      </c>
      <c r="K15" s="8">
        <v>30</v>
      </c>
      <c r="L15" s="8">
        <v>31</v>
      </c>
      <c r="M15" s="8">
        <v>30</v>
      </c>
      <c r="N15" s="8">
        <v>0</v>
      </c>
      <c r="O15" s="8">
        <v>0</v>
      </c>
      <c r="P15" s="8">
        <v>0</v>
      </c>
    </row>
    <row r="16" spans="1:17" ht="13.8" customHeight="1" x14ac:dyDescent="0.3">
      <c r="A16" s="8">
        <v>12</v>
      </c>
      <c r="B16" s="26">
        <v>517</v>
      </c>
      <c r="C16" s="9" t="s">
        <v>152</v>
      </c>
      <c r="D16" s="8" t="s">
        <v>26</v>
      </c>
      <c r="E16" s="26" t="s">
        <v>57</v>
      </c>
      <c r="F16" s="10">
        <f>LARGE(H16:P16,1)+LARGE(H16:P16,2)+LARGE(H16:P16,3)+LARGE(H16:P16,4)+LARGE(H16:P16,5)+LARGE(H16:P16,6)+LARGE(H16:P16,7)</f>
        <v>88</v>
      </c>
      <c r="G16" s="10">
        <f>LARGE(H16:P16,8)+LARGE(H16:P16,9)</f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26">
        <v>29</v>
      </c>
      <c r="O16" s="26">
        <v>29</v>
      </c>
      <c r="P16" s="26">
        <v>30</v>
      </c>
    </row>
    <row r="17" spans="1:16" x14ac:dyDescent="0.3">
      <c r="A17" s="8">
        <v>13</v>
      </c>
      <c r="B17" s="26">
        <v>678</v>
      </c>
      <c r="C17" s="9" t="s">
        <v>158</v>
      </c>
      <c r="D17" s="8" t="s">
        <v>26</v>
      </c>
      <c r="E17" s="26" t="s">
        <v>57</v>
      </c>
      <c r="F17" s="10">
        <f>LARGE(H17:P17,1)+LARGE(H17:P17,2)+LARGE(H17:P17,3)+LARGE(H17:P17,4)+LARGE(H17:P17,5)+LARGE(H17:P17,6)+LARGE(H17:P17,7)</f>
        <v>87</v>
      </c>
      <c r="G17" s="10">
        <f>LARGE(H17:P17,8)+LARGE(H17:P17,9)</f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21</v>
      </c>
      <c r="O17" s="26">
        <v>33</v>
      </c>
      <c r="P17" s="26">
        <v>33</v>
      </c>
    </row>
    <row r="18" spans="1:16" x14ac:dyDescent="0.3">
      <c r="A18" s="8">
        <v>14</v>
      </c>
      <c r="B18" s="26">
        <v>711</v>
      </c>
      <c r="C18" s="9" t="s">
        <v>153</v>
      </c>
      <c r="D18" s="8" t="s">
        <v>26</v>
      </c>
      <c r="E18" s="26" t="s">
        <v>57</v>
      </c>
      <c r="F18" s="10">
        <f>LARGE(H18:P18,1)+LARGE(H18:P18,2)+LARGE(H18:P18,3)+LARGE(H18:P18,4)+LARGE(H18:P18,5)+LARGE(H18:P18,6)+LARGE(H18:P18,7)</f>
        <v>81</v>
      </c>
      <c r="G18" s="10">
        <f>LARGE(H18:P18,8)+LARGE(H18:P18,9)</f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26</v>
      </c>
      <c r="O18" s="26">
        <v>28</v>
      </c>
      <c r="P18" s="26">
        <v>27</v>
      </c>
    </row>
    <row r="19" spans="1:16" x14ac:dyDescent="0.3">
      <c r="A19" s="11">
        <v>15</v>
      </c>
      <c r="B19" s="26">
        <v>14</v>
      </c>
      <c r="C19" s="9" t="s">
        <v>155</v>
      </c>
      <c r="D19" s="8" t="s">
        <v>26</v>
      </c>
      <c r="E19" s="26" t="s">
        <v>57</v>
      </c>
      <c r="F19" s="10">
        <f>LARGE(H19:P19,1)+LARGE(H19:P19,2)+LARGE(H19:P19,3)+LARGE(H19:P19,4)+LARGE(H19:P19,5)+LARGE(H19:P19,6)+LARGE(H19:P19,7)</f>
        <v>76</v>
      </c>
      <c r="G19" s="10">
        <f>LARGE(H19:P19,8)+LARGE(H19:P19,9)</f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24</v>
      </c>
      <c r="O19" s="26">
        <v>24</v>
      </c>
      <c r="P19" s="26">
        <v>28</v>
      </c>
    </row>
    <row r="20" spans="1:16" x14ac:dyDescent="0.3">
      <c r="A20" s="11">
        <v>16</v>
      </c>
      <c r="B20" s="26">
        <v>905</v>
      </c>
      <c r="C20" s="9" t="s">
        <v>154</v>
      </c>
      <c r="D20" s="8" t="s">
        <v>26</v>
      </c>
      <c r="E20" s="26" t="s">
        <v>156</v>
      </c>
      <c r="F20" s="10">
        <f>LARGE(H20:P20,1)+LARGE(H20:P20,2)+LARGE(H20:P20,3)+LARGE(H20:P20,4)+LARGE(H20:P20,5)+LARGE(H20:P20,6)+LARGE(H20:P20,7)</f>
        <v>75</v>
      </c>
      <c r="G20" s="10">
        <f>LARGE(H20:P20,8)+LARGE(H20:P20,9)</f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25</v>
      </c>
      <c r="O20" s="26">
        <v>25</v>
      </c>
      <c r="P20" s="26">
        <v>25</v>
      </c>
    </row>
    <row r="21" spans="1:16" x14ac:dyDescent="0.3">
      <c r="A21" s="8">
        <v>17</v>
      </c>
      <c r="B21" s="26">
        <v>13</v>
      </c>
      <c r="C21" s="9" t="s">
        <v>157</v>
      </c>
      <c r="D21" s="8" t="s">
        <v>26</v>
      </c>
      <c r="E21" s="26" t="s">
        <v>57</v>
      </c>
      <c r="F21" s="10">
        <f>LARGE(H21:P21,1)+LARGE(H21:P21,2)+LARGE(H21:P21,3)+LARGE(H21:P21,4)+LARGE(H21:P21,5)+LARGE(H21:P21,6)+LARGE(H21:P21,7)</f>
        <v>68</v>
      </c>
      <c r="G21" s="10">
        <f>LARGE(H21:P21,8)+LARGE(H21:P21,9)</f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22</v>
      </c>
      <c r="O21" s="26">
        <v>22</v>
      </c>
      <c r="P21" s="26">
        <v>24</v>
      </c>
    </row>
    <row r="22" spans="1:16" x14ac:dyDescent="0.3">
      <c r="A22" s="8">
        <v>18</v>
      </c>
      <c r="B22" s="26">
        <v>172</v>
      </c>
      <c r="C22" s="9" t="s">
        <v>159</v>
      </c>
      <c r="D22" s="8" t="s">
        <v>26</v>
      </c>
      <c r="E22" s="26" t="s">
        <v>57</v>
      </c>
      <c r="F22" s="10">
        <f>LARGE(H22:P22,1)+LARGE(H22:P22,2)+LARGE(H22:P22,3)+LARGE(H22:P22,4)+LARGE(H22:P22,5)+LARGE(H22:P22,6)+LARGE(H22:P22,7)</f>
        <v>63</v>
      </c>
      <c r="G22" s="10">
        <f>LARGE(H22:P22,8)+LARGE(H22:P22,9)</f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19</v>
      </c>
      <c r="O22" s="26">
        <v>21</v>
      </c>
      <c r="P22" s="26">
        <v>23</v>
      </c>
    </row>
    <row r="23" spans="1:16" x14ac:dyDescent="0.3">
      <c r="A23" s="8">
        <v>19</v>
      </c>
      <c r="B23" s="8">
        <v>827</v>
      </c>
      <c r="C23" s="9" t="s">
        <v>151</v>
      </c>
      <c r="D23" s="8" t="s">
        <v>26</v>
      </c>
      <c r="E23" s="8" t="s">
        <v>57</v>
      </c>
      <c r="F23" s="10">
        <f>LARGE(H23:P23,1)+LARGE(H23:P23,2)+LARGE(H23:P23,3)+LARGE(H23:P23,4)+LARGE(H23:P23,5)+LARGE(H23:P23,6)+LARGE(H23:P23,7)</f>
        <v>57</v>
      </c>
      <c r="G23" s="10">
        <f>LARGE(H23:P23,8)+LARGE(H23:P23,9)</f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30</v>
      </c>
      <c r="O23" s="8">
        <v>27</v>
      </c>
      <c r="P23" s="8">
        <v>0</v>
      </c>
    </row>
    <row r="24" spans="1:16" x14ac:dyDescent="0.3">
      <c r="A24" s="11">
        <v>20</v>
      </c>
      <c r="B24" s="8">
        <v>115</v>
      </c>
      <c r="C24" s="9" t="s">
        <v>93</v>
      </c>
      <c r="D24" s="8" t="s">
        <v>26</v>
      </c>
      <c r="E24" s="8" t="s">
        <v>59</v>
      </c>
      <c r="F24" s="10">
        <f>LARGE(H24:P24,1)+LARGE(H24:P24,2)+LARGE(H24:P24,3)+LARGE(H24:P24,4)+LARGE(H24:P24,5)+LARGE(H24:P24,6)+LARGE(H24:P24,7)</f>
        <v>50</v>
      </c>
      <c r="G24" s="10">
        <f>LARGE(H24:P24,8)+LARGE(H24:P24,9)</f>
        <v>0</v>
      </c>
      <c r="H24" s="8">
        <v>0</v>
      </c>
      <c r="I24" s="8">
        <v>0</v>
      </c>
      <c r="J24" s="8">
        <v>0</v>
      </c>
      <c r="K24" s="8">
        <v>25</v>
      </c>
      <c r="L24" s="8">
        <v>25</v>
      </c>
      <c r="M24" s="8">
        <v>0</v>
      </c>
      <c r="N24" s="8">
        <v>0</v>
      </c>
      <c r="O24" s="8">
        <v>0</v>
      </c>
      <c r="P24" s="8">
        <v>0</v>
      </c>
    </row>
    <row r="25" spans="1:16" x14ac:dyDescent="0.3">
      <c r="A25" s="11">
        <v>21</v>
      </c>
      <c r="B25" s="26">
        <v>50</v>
      </c>
      <c r="C25" s="9" t="s">
        <v>161</v>
      </c>
      <c r="D25" s="8" t="s">
        <v>26</v>
      </c>
      <c r="E25" s="26" t="s">
        <v>57</v>
      </c>
      <c r="F25" s="10">
        <f>LARGE(H25:P25,1)+LARGE(H25:P25,2)+LARGE(H25:P25,3)+LARGE(H25:P25,4)+LARGE(H25:P25,5)+LARGE(H25:P25,6)+LARGE(H25:P25,7)</f>
        <v>36</v>
      </c>
      <c r="G25" s="10">
        <f>LARGE(H25:P25,8)+LARGE(H25:P25,9)</f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17</v>
      </c>
      <c r="O25" s="26">
        <v>19</v>
      </c>
      <c r="P25" s="26">
        <v>0</v>
      </c>
    </row>
    <row r="26" spans="1:16" x14ac:dyDescent="0.3">
      <c r="A26" s="8">
        <v>22</v>
      </c>
      <c r="B26" s="8">
        <v>397</v>
      </c>
      <c r="C26" s="9" t="s">
        <v>150</v>
      </c>
      <c r="D26" s="8" t="s">
        <v>26</v>
      </c>
      <c r="E26" s="8" t="s">
        <v>57</v>
      </c>
      <c r="F26" s="10">
        <f>LARGE(H26:P26,1)+LARGE(H26:P26,2)+LARGE(H26:P26,3)+LARGE(H26:P26,4)+LARGE(H26:P26,5)+LARGE(H26:P26,6)+LARGE(H26:P26,7)</f>
        <v>31</v>
      </c>
      <c r="G26" s="10">
        <f>LARGE(H26:P26,8)+LARGE(H26:P26,9)</f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31</v>
      </c>
      <c r="O26" s="8">
        <v>0</v>
      </c>
      <c r="P26" s="8">
        <v>0</v>
      </c>
    </row>
    <row r="27" spans="1:16" x14ac:dyDescent="0.3">
      <c r="A27" s="8">
        <v>23</v>
      </c>
      <c r="B27" s="5">
        <v>6</v>
      </c>
      <c r="C27" s="9" t="s">
        <v>202</v>
      </c>
      <c r="D27" s="8" t="s">
        <v>26</v>
      </c>
      <c r="E27" s="3" t="s">
        <v>57</v>
      </c>
      <c r="F27" s="10">
        <f>LARGE(H27:P27,1)+LARGE(H27:P27,2)+LARGE(H27:P27,3)+LARGE(H27:P27,4)+LARGE(H27:P27,5)+LARGE(H27:P27,6)+LARGE(H27:P27,7)</f>
        <v>18</v>
      </c>
      <c r="G27" s="10">
        <f>LARGE(H27:P27,8)+LARGE(H27:P27,9)</f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26">
        <v>18</v>
      </c>
      <c r="P27" s="3">
        <v>0</v>
      </c>
    </row>
    <row r="28" spans="1:16" x14ac:dyDescent="0.3">
      <c r="A28" s="8">
        <v>24</v>
      </c>
      <c r="B28" s="26">
        <v>7</v>
      </c>
      <c r="C28" s="9" t="s">
        <v>160</v>
      </c>
      <c r="D28" s="8" t="s">
        <v>26</v>
      </c>
      <c r="E28" s="26" t="s">
        <v>57</v>
      </c>
      <c r="F28" s="10">
        <f>LARGE(H28:P28,1)+LARGE(H28:P28,2)+LARGE(H28:P28,3)+LARGE(H28:P28,4)+LARGE(H28:P28,5)+LARGE(H28:P28,6)+LARGE(H28:P28,7)</f>
        <v>18</v>
      </c>
      <c r="G28" s="10">
        <f>LARGE(H28:P28,8)+LARGE(H28:P28,9)</f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18</v>
      </c>
      <c r="O28" s="26">
        <v>0</v>
      </c>
      <c r="P28" s="26">
        <v>0</v>
      </c>
    </row>
    <row r="29" spans="1:16" x14ac:dyDescent="0.3">
      <c r="A29" s="11">
        <v>25</v>
      </c>
      <c r="B29" s="8">
        <v>181</v>
      </c>
      <c r="C29" s="9" t="s">
        <v>102</v>
      </c>
      <c r="D29" s="8" t="s">
        <v>26</v>
      </c>
      <c r="E29" s="8" t="s">
        <v>59</v>
      </c>
      <c r="F29" s="10">
        <f>LARGE(H29:P29,1)+LARGE(H29:P29,2)+LARGE(H29:P29,3)+LARGE(H29:P29,4)+LARGE(H29:P29,5)+LARGE(H29:P29,6)+LARGE(H29:P29,7)</f>
        <v>0</v>
      </c>
      <c r="G29" s="10">
        <f>LARGE(H29:P29,8)+LARGE(H29:P29,9)</f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</row>
    <row r="30" spans="1:16" x14ac:dyDescent="0.3">
      <c r="A30" s="11">
        <v>26</v>
      </c>
      <c r="B30" s="8">
        <v>259</v>
      </c>
      <c r="C30" s="9" t="s">
        <v>97</v>
      </c>
      <c r="D30" s="8" t="s">
        <v>26</v>
      </c>
      <c r="E30" s="8" t="s">
        <v>59</v>
      </c>
      <c r="F30" s="10">
        <f>LARGE(H30:P30,1)+LARGE(H30:P30,2)+LARGE(H30:P30,3)+LARGE(H30:P30,4)+LARGE(H30:P30,5)+LARGE(H30:P30,6)+LARGE(H30:P30,7)</f>
        <v>0</v>
      </c>
      <c r="G30" s="10">
        <f>LARGE(H30:P30,8)+LARGE(H30:P30,9)</f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</row>
    <row r="31" spans="1:16" x14ac:dyDescent="0.3">
      <c r="A31" s="8">
        <v>27</v>
      </c>
      <c r="B31" s="8">
        <v>344</v>
      </c>
      <c r="C31" s="9" t="s">
        <v>98</v>
      </c>
      <c r="D31" s="8" t="s">
        <v>26</v>
      </c>
      <c r="E31" s="8" t="s">
        <v>59</v>
      </c>
      <c r="F31" s="10">
        <f>LARGE(H31:P31,1)+LARGE(H31:P31,2)+LARGE(H31:P31,3)+LARGE(H31:P31,4)+LARGE(H31:P31,5)+LARGE(H31:P31,6)+LARGE(H31:P31,7)</f>
        <v>0</v>
      </c>
      <c r="G31" s="10">
        <f>LARGE(H31:P31,8)+LARGE(H31:P31,9)</f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</row>
    <row r="32" spans="1:16" x14ac:dyDescent="0.3">
      <c r="A32" s="11">
        <v>28</v>
      </c>
      <c r="B32" s="8">
        <v>390</v>
      </c>
      <c r="C32" s="9" t="s">
        <v>100</v>
      </c>
      <c r="D32" s="8" t="s">
        <v>26</v>
      </c>
      <c r="E32" s="8" t="s">
        <v>57</v>
      </c>
      <c r="F32" s="10">
        <f>LARGE(H32:P32,1)+LARGE(H32:P32,2)+LARGE(H32:P32,3)+LARGE(H32:P32,4)+LARGE(H32:P32,5)+LARGE(H32:P32,6)+LARGE(H32:P32,7)</f>
        <v>0</v>
      </c>
      <c r="G32" s="10">
        <f>LARGE(H32:P32,8)+LARGE(H32:P32,9)</f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7" spans="3:18" ht="25.8" x14ac:dyDescent="0.3"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3:18" ht="25.8" x14ac:dyDescent="0.3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</sheetData>
  <autoFilter ref="B4:P32" xr:uid="{E4D8F86E-17D1-4568-AEC1-6FBAAEB54EC5}">
    <sortState xmlns:xlrd2="http://schemas.microsoft.com/office/spreadsheetml/2017/richdata2" ref="B5:P32">
      <sortCondition descending="1" ref="F4:F32"/>
    </sortState>
  </autoFilter>
  <sortState xmlns:xlrd2="http://schemas.microsoft.com/office/spreadsheetml/2017/richdata2" ref="B5:P23">
    <sortCondition descending="1" ref="F5:F23"/>
  </sortState>
  <mergeCells count="4">
    <mergeCell ref="H3:J3"/>
    <mergeCell ref="K3:M3"/>
    <mergeCell ref="N3:P3"/>
    <mergeCell ref="A1:P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D1C1-C04F-4D80-B5DA-16076D7ADFE3}">
  <sheetPr>
    <pageSetUpPr fitToPage="1"/>
  </sheetPr>
  <dimension ref="A1:P28"/>
  <sheetViews>
    <sheetView workbookViewId="0">
      <selection sqref="A1:P2"/>
    </sheetView>
  </sheetViews>
  <sheetFormatPr defaultRowHeight="14.4" x14ac:dyDescent="0.3"/>
  <cols>
    <col min="1" max="2" width="9.21875" style="1" bestFit="1" customWidth="1"/>
    <col min="3" max="3" width="18.33203125" customWidth="1"/>
    <col min="4" max="4" width="9.109375" style="1"/>
    <col min="5" max="5" width="9.109375" style="1" customWidth="1"/>
    <col min="6" max="6" width="9.21875" style="2" bestFit="1" customWidth="1"/>
    <col min="7" max="7" width="12.33203125" style="2" bestFit="1" customWidth="1"/>
    <col min="8" max="10" width="9.21875" style="1" bestFit="1" customWidth="1"/>
    <col min="11" max="14" width="9" bestFit="1" customWidth="1"/>
  </cols>
  <sheetData>
    <row r="1" spans="1:16" ht="14.4" customHeight="1" x14ac:dyDescent="0.3">
      <c r="A1" s="36" t="s">
        <v>206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14.4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3">
      <c r="A3" s="27"/>
      <c r="B3" s="27"/>
      <c r="C3" s="28"/>
      <c r="D3" s="27"/>
      <c r="E3" s="27"/>
      <c r="F3" s="29"/>
      <c r="G3" s="29"/>
      <c r="H3" s="33" t="s">
        <v>61</v>
      </c>
      <c r="I3" s="34"/>
      <c r="J3" s="35"/>
      <c r="K3" s="33" t="s">
        <v>51</v>
      </c>
      <c r="L3" s="34"/>
      <c r="M3" s="35"/>
      <c r="N3" s="33" t="s">
        <v>52</v>
      </c>
      <c r="O3" s="34"/>
      <c r="P3" s="35"/>
    </row>
    <row r="4" spans="1:16" ht="22.8" x14ac:dyDescent="0.3">
      <c r="A4" s="12" t="s">
        <v>0</v>
      </c>
      <c r="B4" s="12" t="s">
        <v>53</v>
      </c>
      <c r="C4" s="12" t="s">
        <v>54</v>
      </c>
      <c r="D4" s="12" t="s">
        <v>55</v>
      </c>
      <c r="E4" s="12" t="s">
        <v>56</v>
      </c>
      <c r="F4" s="12" t="s">
        <v>1</v>
      </c>
      <c r="G4" s="12" t="s">
        <v>136</v>
      </c>
      <c r="H4" s="12" t="s">
        <v>2</v>
      </c>
      <c r="I4" s="12" t="s">
        <v>3</v>
      </c>
      <c r="J4" s="12" t="s">
        <v>4</v>
      </c>
      <c r="K4" s="12" t="s">
        <v>45</v>
      </c>
      <c r="L4" s="12" t="s">
        <v>46</v>
      </c>
      <c r="M4" s="12" t="s">
        <v>47</v>
      </c>
      <c r="N4" s="12" t="s">
        <v>48</v>
      </c>
      <c r="O4" s="12" t="s">
        <v>49</v>
      </c>
      <c r="P4" s="12" t="s">
        <v>50</v>
      </c>
    </row>
    <row r="5" spans="1:16" x14ac:dyDescent="0.3">
      <c r="A5" s="8">
        <v>1</v>
      </c>
      <c r="B5" s="8">
        <v>193</v>
      </c>
      <c r="C5" s="9" t="s">
        <v>35</v>
      </c>
      <c r="D5" s="8" t="s">
        <v>34</v>
      </c>
      <c r="E5" s="8" t="s">
        <v>60</v>
      </c>
      <c r="F5" s="10">
        <f>LARGE(H5:P5,1)+LARGE(H5:P5,2)+LARGE(H5:P5,3)+LARGE(H5:P5,4)+LARGE(H5:P5,5)+LARGE(H5:P5,6)+LARGE(H5:P5,7)</f>
        <v>249</v>
      </c>
      <c r="G5" s="10">
        <f>LARGE(H5:P5,8)+LARGE(H5:P5,9)</f>
        <v>42</v>
      </c>
      <c r="H5" s="8">
        <v>37</v>
      </c>
      <c r="I5" s="8">
        <v>40</v>
      </c>
      <c r="J5" s="8">
        <v>40</v>
      </c>
      <c r="K5" s="8">
        <v>35</v>
      </c>
      <c r="L5" s="8">
        <v>37</v>
      </c>
      <c r="M5" s="8">
        <v>35</v>
      </c>
      <c r="N5" s="8">
        <v>17</v>
      </c>
      <c r="O5" s="8">
        <v>25</v>
      </c>
      <c r="P5" s="8">
        <v>25</v>
      </c>
    </row>
    <row r="6" spans="1:16" x14ac:dyDescent="0.3">
      <c r="A6" s="8">
        <v>2</v>
      </c>
      <c r="B6" s="8">
        <v>300</v>
      </c>
      <c r="C6" s="9" t="s">
        <v>107</v>
      </c>
      <c r="D6" s="8" t="s">
        <v>34</v>
      </c>
      <c r="E6" s="8" t="s">
        <v>59</v>
      </c>
      <c r="F6" s="10">
        <f>LARGE(H6:P6,1)+LARGE(H6:P6,2)+LARGE(H6:P6,3)+LARGE(H6:P6,4)+LARGE(H6:P6,5)+LARGE(H6:P6,6)+LARGE(H6:P6,7)</f>
        <v>211</v>
      </c>
      <c r="G6" s="10">
        <f>LARGE(H6:P6,8)+LARGE(H6:P6,9)</f>
        <v>37</v>
      </c>
      <c r="H6" s="8">
        <v>30</v>
      </c>
      <c r="I6" s="8">
        <v>31</v>
      </c>
      <c r="J6" s="8">
        <v>31</v>
      </c>
      <c r="K6" s="8">
        <v>33</v>
      </c>
      <c r="L6" s="8">
        <v>33</v>
      </c>
      <c r="M6" s="8">
        <v>33</v>
      </c>
      <c r="N6" s="8">
        <v>19</v>
      </c>
      <c r="O6" s="8">
        <v>18</v>
      </c>
      <c r="P6" s="8">
        <v>20</v>
      </c>
    </row>
    <row r="7" spans="1:16" x14ac:dyDescent="0.3">
      <c r="A7" s="8">
        <v>3</v>
      </c>
      <c r="B7" s="8">
        <v>77</v>
      </c>
      <c r="C7" s="9" t="s">
        <v>103</v>
      </c>
      <c r="D7" s="8" t="s">
        <v>34</v>
      </c>
      <c r="E7" s="8" t="s">
        <v>60</v>
      </c>
      <c r="F7" s="10">
        <f>LARGE(H7:P7,1)+LARGE(H7:P7,2)+LARGE(H7:P7,3)+LARGE(H7:P7,4)+LARGE(H7:P7,5)+LARGE(H7:P7,6)+LARGE(H7:P7,7)</f>
        <v>149</v>
      </c>
      <c r="G7" s="10">
        <f>LARGE(H7:P7,8)+LARGE(H7:P7,9)</f>
        <v>0</v>
      </c>
      <c r="H7" s="8">
        <v>40</v>
      </c>
      <c r="I7" s="8">
        <v>0</v>
      </c>
      <c r="J7" s="8">
        <v>0</v>
      </c>
      <c r="K7" s="8">
        <v>37</v>
      </c>
      <c r="L7" s="8">
        <v>35</v>
      </c>
      <c r="M7" s="8">
        <v>37</v>
      </c>
      <c r="N7" s="8">
        <v>0</v>
      </c>
      <c r="O7" s="8">
        <v>0</v>
      </c>
      <c r="P7" s="8">
        <v>0</v>
      </c>
    </row>
    <row r="8" spans="1:16" x14ac:dyDescent="0.3">
      <c r="A8" s="8">
        <v>4</v>
      </c>
      <c r="B8" s="8">
        <v>90</v>
      </c>
      <c r="C8" s="9" t="s">
        <v>162</v>
      </c>
      <c r="D8" s="8" t="s">
        <v>34</v>
      </c>
      <c r="E8" s="8" t="s">
        <v>57</v>
      </c>
      <c r="F8" s="10">
        <f>LARGE(H8:P8,1)+LARGE(H8:P8,2)+LARGE(H8:P8,3)+LARGE(H8:P8,4)+LARGE(H8:P8,5)+LARGE(H8:P8,6)+LARGE(H8:P8,7)</f>
        <v>120</v>
      </c>
      <c r="G8" s="10">
        <f>LARGE(H8:P8,8)+LARGE(H8:P8,9)</f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40</v>
      </c>
      <c r="O8" s="8">
        <v>40</v>
      </c>
      <c r="P8" s="8">
        <v>40</v>
      </c>
    </row>
    <row r="9" spans="1:16" x14ac:dyDescent="0.3">
      <c r="A9" s="8">
        <v>5</v>
      </c>
      <c r="B9" s="8">
        <v>320</v>
      </c>
      <c r="C9" s="9" t="s">
        <v>33</v>
      </c>
      <c r="D9" s="8" t="s">
        <v>34</v>
      </c>
      <c r="E9" s="8" t="s">
        <v>59</v>
      </c>
      <c r="F9" s="10">
        <f>LARGE(H9:P9,1)+LARGE(H9:P9,2)+LARGE(H9:P9,3)+LARGE(H9:P9,4)+LARGE(H9:P9,5)+LARGE(H9:P9,6)+LARGE(H9:P9,7)</f>
        <v>120</v>
      </c>
      <c r="G9" s="10">
        <f>LARGE(H9:P9,8)+LARGE(H9:P9,9)</f>
        <v>0</v>
      </c>
      <c r="H9" s="8">
        <v>0</v>
      </c>
      <c r="I9" s="8">
        <v>0</v>
      </c>
      <c r="J9" s="8">
        <v>0</v>
      </c>
      <c r="K9" s="8">
        <v>40</v>
      </c>
      <c r="L9" s="8">
        <v>40</v>
      </c>
      <c r="M9" s="8">
        <v>40</v>
      </c>
      <c r="N9" s="8">
        <v>0</v>
      </c>
      <c r="O9" s="8">
        <v>0</v>
      </c>
      <c r="P9" s="8">
        <v>0</v>
      </c>
    </row>
    <row r="10" spans="1:16" x14ac:dyDescent="0.3">
      <c r="A10" s="8">
        <v>6</v>
      </c>
      <c r="B10" s="8">
        <v>69</v>
      </c>
      <c r="C10" s="9" t="s">
        <v>105</v>
      </c>
      <c r="D10" s="8" t="s">
        <v>34</v>
      </c>
      <c r="E10" s="8" t="s">
        <v>60</v>
      </c>
      <c r="F10" s="10">
        <f>LARGE(H10:P10,1)+LARGE(H10:P10,2)+LARGE(H10:P10,3)+LARGE(H10:P10,4)+LARGE(H10:P10,5)+LARGE(H10:P10,6)+LARGE(H10:P10,7)</f>
        <v>109</v>
      </c>
      <c r="G10" s="10">
        <f>LARGE(H10:P10,8)+LARGE(H10:P10,9)</f>
        <v>0</v>
      </c>
      <c r="H10" s="8">
        <v>35</v>
      </c>
      <c r="I10" s="8">
        <v>37</v>
      </c>
      <c r="J10" s="8">
        <v>37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</row>
    <row r="11" spans="1:16" x14ac:dyDescent="0.3">
      <c r="A11" s="8">
        <v>7</v>
      </c>
      <c r="B11" s="8">
        <v>383</v>
      </c>
      <c r="C11" s="9" t="s">
        <v>141</v>
      </c>
      <c r="D11" s="8" t="s">
        <v>34</v>
      </c>
      <c r="E11" s="8" t="s">
        <v>57</v>
      </c>
      <c r="F11" s="10">
        <f>LARGE(H11:P11,1)+LARGE(H11:P11,2)+LARGE(H11:P11,3)+LARGE(H11:P11,4)+LARGE(H11:P11,5)+LARGE(H11:P11,6)+LARGE(H11:P11,7)</f>
        <v>107</v>
      </c>
      <c r="G11" s="10">
        <f>LARGE(H11:P11,8)+LARGE(H11:P11,9)</f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35</v>
      </c>
      <c r="O11" s="8">
        <v>37</v>
      </c>
      <c r="P11" s="8">
        <v>35</v>
      </c>
    </row>
    <row r="12" spans="1:16" x14ac:dyDescent="0.3">
      <c r="A12" s="8">
        <v>8</v>
      </c>
      <c r="B12" s="8">
        <v>219</v>
      </c>
      <c r="C12" s="9" t="s">
        <v>36</v>
      </c>
      <c r="D12" s="8" t="s">
        <v>34</v>
      </c>
      <c r="E12" s="8" t="s">
        <v>60</v>
      </c>
      <c r="F12" s="10">
        <f>LARGE(H12:P12,1)+LARGE(H12:P12,2)+LARGE(H12:P12,3)+LARGE(H12:P12,4)+LARGE(H12:P12,5)+LARGE(H12:P12,6)+LARGE(H12:P12,7)</f>
        <v>103</v>
      </c>
      <c r="G12" s="10">
        <f>LARGE(H12:P12,8)+LARGE(H12:P12,9)</f>
        <v>0</v>
      </c>
      <c r="H12" s="8">
        <v>33</v>
      </c>
      <c r="I12" s="8">
        <v>35</v>
      </c>
      <c r="J12" s="8">
        <v>35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</row>
    <row r="13" spans="1:16" x14ac:dyDescent="0.3">
      <c r="A13" s="8">
        <v>9</v>
      </c>
      <c r="B13" s="23">
        <v>227</v>
      </c>
      <c r="C13" s="9" t="s">
        <v>165</v>
      </c>
      <c r="D13" s="8" t="s">
        <v>34</v>
      </c>
      <c r="E13" s="23" t="s">
        <v>57</v>
      </c>
      <c r="F13" s="10">
        <f>LARGE(H13:P13,1)+LARGE(H13:P13,2)+LARGE(H13:P13,3)+LARGE(H13:P13,4)+LARGE(H13:P13,5)+LARGE(H13:P13,6)+LARGE(H13:P13,7)</f>
        <v>101</v>
      </c>
      <c r="G13" s="10">
        <f>LARGE(H13:P13,8)+LARGE(H13:P13,9)</f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31</v>
      </c>
      <c r="O13" s="23">
        <v>33</v>
      </c>
      <c r="P13" s="23">
        <v>37</v>
      </c>
    </row>
    <row r="14" spans="1:16" x14ac:dyDescent="0.3">
      <c r="A14" s="8">
        <v>10</v>
      </c>
      <c r="B14" s="8">
        <v>970</v>
      </c>
      <c r="C14" s="9" t="s">
        <v>163</v>
      </c>
      <c r="D14" s="8" t="s">
        <v>34</v>
      </c>
      <c r="E14" s="8" t="s">
        <v>57</v>
      </c>
      <c r="F14" s="10">
        <f>LARGE(H14:P14,1)+LARGE(H14:P14,2)+LARGE(H14:P14,3)+LARGE(H14:P14,4)+LARGE(H14:P14,5)+LARGE(H14:P14,6)+LARGE(H14:P14,7)</f>
        <v>101</v>
      </c>
      <c r="G14" s="10">
        <f>LARGE(H14:P14,8)+LARGE(H14:P14,9)</f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37</v>
      </c>
      <c r="O14" s="8">
        <v>31</v>
      </c>
      <c r="P14" s="8">
        <v>33</v>
      </c>
    </row>
    <row r="15" spans="1:16" x14ac:dyDescent="0.3">
      <c r="A15" s="8">
        <v>11</v>
      </c>
      <c r="B15" s="8">
        <v>231</v>
      </c>
      <c r="C15" s="9" t="s">
        <v>164</v>
      </c>
      <c r="D15" s="8" t="s">
        <v>34</v>
      </c>
      <c r="E15" s="8" t="s">
        <v>57</v>
      </c>
      <c r="F15" s="10">
        <f>LARGE(H15:P15,1)+LARGE(H15:P15,2)+LARGE(H15:P15,3)+LARGE(H15:P15,4)+LARGE(H15:P15,5)+LARGE(H15:P15,6)+LARGE(H15:P15,7)</f>
        <v>99</v>
      </c>
      <c r="G15" s="10">
        <f>LARGE(H15:P15,8)+LARGE(H15:P15,9)</f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33</v>
      </c>
      <c r="O15" s="8">
        <v>35</v>
      </c>
      <c r="P15" s="8">
        <v>31</v>
      </c>
    </row>
    <row r="16" spans="1:16" x14ac:dyDescent="0.3">
      <c r="A16" s="8">
        <v>12</v>
      </c>
      <c r="B16" s="8">
        <v>616</v>
      </c>
      <c r="C16" s="9" t="s">
        <v>106</v>
      </c>
      <c r="D16" s="8" t="s">
        <v>34</v>
      </c>
      <c r="E16" s="8" t="s">
        <v>60</v>
      </c>
      <c r="F16" s="10">
        <f>LARGE(H16:P16,1)+LARGE(H16:P16,2)+LARGE(H16:P16,3)+LARGE(H16:P16,4)+LARGE(H16:P16,5)+LARGE(H16:P16,6)+LARGE(H16:P16,7)</f>
        <v>97</v>
      </c>
      <c r="G16" s="10">
        <f>LARGE(H16:P16,8)+LARGE(H16:P16,9)</f>
        <v>0</v>
      </c>
      <c r="H16" s="8">
        <v>31</v>
      </c>
      <c r="I16" s="8">
        <v>33</v>
      </c>
      <c r="J16" s="8">
        <v>33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1:16" x14ac:dyDescent="0.3">
      <c r="A17" s="8">
        <v>13</v>
      </c>
      <c r="B17" s="23">
        <v>183</v>
      </c>
      <c r="C17" s="9" t="s">
        <v>166</v>
      </c>
      <c r="D17" s="8" t="s">
        <v>34</v>
      </c>
      <c r="E17" s="23" t="s">
        <v>57</v>
      </c>
      <c r="F17" s="10">
        <f>LARGE(H17:P17,1)+LARGE(H17:P17,2)+LARGE(H17:P17,3)+LARGE(H17:P17,4)+LARGE(H17:P17,5)+LARGE(H17:P17,6)+LARGE(H17:P17,7)</f>
        <v>87</v>
      </c>
      <c r="G17" s="10">
        <f>LARGE(H17:P17,8)+LARGE(H17:P17,9)</f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30</v>
      </c>
      <c r="O17" s="23">
        <v>28</v>
      </c>
      <c r="P17" s="23">
        <v>29</v>
      </c>
    </row>
    <row r="18" spans="1:16" x14ac:dyDescent="0.3">
      <c r="A18" s="8">
        <v>14</v>
      </c>
      <c r="B18" s="23">
        <v>10</v>
      </c>
      <c r="C18" s="9" t="s">
        <v>170</v>
      </c>
      <c r="D18" s="8" t="s">
        <v>34</v>
      </c>
      <c r="E18" s="23" t="s">
        <v>57</v>
      </c>
      <c r="F18" s="10">
        <f>LARGE(H18:P18,1)+LARGE(H18:P18,2)+LARGE(H18:P18,3)+LARGE(H18:P18,4)+LARGE(H18:P18,5)+LARGE(H18:P18,6)+LARGE(H18:P18,7)</f>
        <v>86</v>
      </c>
      <c r="G18" s="10">
        <f>LARGE(H18:P18,8)+LARGE(H18:P18,9)</f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26</v>
      </c>
      <c r="O18" s="23">
        <v>30</v>
      </c>
      <c r="P18" s="23">
        <v>30</v>
      </c>
    </row>
    <row r="19" spans="1:16" x14ac:dyDescent="0.3">
      <c r="A19" s="8">
        <v>15</v>
      </c>
      <c r="B19" s="23">
        <v>111</v>
      </c>
      <c r="C19" s="9" t="s">
        <v>167</v>
      </c>
      <c r="D19" s="8" t="s">
        <v>34</v>
      </c>
      <c r="E19" s="23" t="s">
        <v>57</v>
      </c>
      <c r="F19" s="10">
        <f>LARGE(H19:P19,1)+LARGE(H19:P19,2)+LARGE(H19:P19,3)+LARGE(H19:P19,4)+LARGE(H19:P19,5)+LARGE(H19:P19,6)+LARGE(H19:P19,7)</f>
        <v>86</v>
      </c>
      <c r="G19" s="10">
        <f>LARGE(H19:P19,8)+LARGE(H19:P19,9)</f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29</v>
      </c>
      <c r="O19" s="23">
        <v>29</v>
      </c>
      <c r="P19" s="23">
        <v>28</v>
      </c>
    </row>
    <row r="20" spans="1:16" x14ac:dyDescent="0.3">
      <c r="A20" s="8">
        <v>16</v>
      </c>
      <c r="B20" s="23">
        <v>761</v>
      </c>
      <c r="C20" s="9" t="s">
        <v>169</v>
      </c>
      <c r="D20" s="8" t="s">
        <v>34</v>
      </c>
      <c r="E20" s="23" t="s">
        <v>57</v>
      </c>
      <c r="F20" s="10">
        <f>LARGE(H20:P20,1)+LARGE(H20:P20,2)+LARGE(H20:P20,3)+LARGE(H20:P20,4)+LARGE(H20:P20,5)+LARGE(H20:P20,6)+LARGE(H20:P20,7)</f>
        <v>81</v>
      </c>
      <c r="G20" s="10">
        <f>LARGE(H20:P20,8)+LARGE(H20:P20,9)</f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27</v>
      </c>
      <c r="O20" s="23">
        <v>27</v>
      </c>
      <c r="P20" s="23">
        <v>27</v>
      </c>
    </row>
    <row r="21" spans="1:16" x14ac:dyDescent="0.3">
      <c r="A21" s="8">
        <v>17</v>
      </c>
      <c r="B21" s="23">
        <v>16</v>
      </c>
      <c r="C21" s="9" t="s">
        <v>171</v>
      </c>
      <c r="D21" s="8" t="s">
        <v>34</v>
      </c>
      <c r="E21" s="23" t="s">
        <v>57</v>
      </c>
      <c r="F21" s="10">
        <f>LARGE(H21:P21,1)+LARGE(H21:P21,2)+LARGE(H21:P21,3)+LARGE(H21:P21,4)+LARGE(H21:P21,5)+LARGE(H21:P21,6)+LARGE(H21:P21,7)</f>
        <v>75</v>
      </c>
      <c r="G21" s="10">
        <f>LARGE(H21:P21,8)+LARGE(H21:P21,9)</f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25</v>
      </c>
      <c r="O21" s="23">
        <v>24</v>
      </c>
      <c r="P21" s="23">
        <v>26</v>
      </c>
    </row>
    <row r="22" spans="1:16" x14ac:dyDescent="0.3">
      <c r="A22" s="8">
        <v>18</v>
      </c>
      <c r="B22" s="23">
        <v>416</v>
      </c>
      <c r="C22" s="9" t="s">
        <v>168</v>
      </c>
      <c r="D22" s="8" t="s">
        <v>34</v>
      </c>
      <c r="E22" s="23" t="s">
        <v>57</v>
      </c>
      <c r="F22" s="10">
        <f>LARGE(H22:P22,1)+LARGE(H22:P22,2)+LARGE(H22:P22,3)+LARGE(H22:P22,4)+LARGE(H22:P22,5)+LARGE(H22:P22,6)+LARGE(H22:P22,7)</f>
        <v>73</v>
      </c>
      <c r="G22" s="10">
        <f>LARGE(H22:P22,8)+LARGE(H22:P22,9)</f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28</v>
      </c>
      <c r="O22" s="23">
        <v>26</v>
      </c>
      <c r="P22" s="23">
        <v>19</v>
      </c>
    </row>
    <row r="23" spans="1:16" x14ac:dyDescent="0.3">
      <c r="A23" s="8">
        <v>19</v>
      </c>
      <c r="B23" s="23">
        <v>14</v>
      </c>
      <c r="C23" s="9" t="s">
        <v>172</v>
      </c>
      <c r="D23" s="8" t="s">
        <v>34</v>
      </c>
      <c r="E23" s="23" t="s">
        <v>57</v>
      </c>
      <c r="F23" s="10">
        <f>LARGE(H23:P23,1)+LARGE(H23:P23,2)+LARGE(H23:P23,3)+LARGE(H23:P23,4)+LARGE(H23:P23,5)+LARGE(H23:P23,6)+LARGE(H23:P23,7)</f>
        <v>71</v>
      </c>
      <c r="G23" s="10">
        <f>LARGE(H23:P23,8)+LARGE(H23:P23,9)</f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24</v>
      </c>
      <c r="O23" s="23">
        <v>23</v>
      </c>
      <c r="P23" s="23">
        <v>24</v>
      </c>
    </row>
    <row r="24" spans="1:16" x14ac:dyDescent="0.3">
      <c r="A24" s="8">
        <v>20</v>
      </c>
      <c r="B24" s="23">
        <v>211</v>
      </c>
      <c r="C24" s="9" t="s">
        <v>174</v>
      </c>
      <c r="D24" s="8" t="s">
        <v>34</v>
      </c>
      <c r="E24" s="23" t="s">
        <v>57</v>
      </c>
      <c r="F24" s="10">
        <f>LARGE(H24:P24,1)+LARGE(H24:P24,2)+LARGE(H24:P24,3)+LARGE(H24:P24,4)+LARGE(H24:P24,5)+LARGE(H24:P24,6)+LARGE(H24:P24,7)</f>
        <v>65</v>
      </c>
      <c r="G24" s="10">
        <f>LARGE(H24:P24,8)+LARGE(H24:P24,9)</f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21</v>
      </c>
      <c r="O24" s="23">
        <v>21</v>
      </c>
      <c r="P24" s="23">
        <v>23</v>
      </c>
    </row>
    <row r="25" spans="1:16" x14ac:dyDescent="0.3">
      <c r="A25" s="8">
        <v>21</v>
      </c>
      <c r="B25" s="23">
        <v>493</v>
      </c>
      <c r="C25" s="9" t="s">
        <v>146</v>
      </c>
      <c r="D25" s="8" t="s">
        <v>34</v>
      </c>
      <c r="E25" s="23" t="s">
        <v>57</v>
      </c>
      <c r="F25" s="10">
        <f>LARGE(H25:P25,1)+LARGE(H25:P25,2)+LARGE(H25:P25,3)+LARGE(H25:P25,4)+LARGE(H25:P25,5)+LARGE(H25:P25,6)+LARGE(H25:P25,7)</f>
        <v>63</v>
      </c>
      <c r="G25" s="10">
        <f>LARGE(H25:P25,8)+LARGE(H25:P25,9)</f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23</v>
      </c>
      <c r="O25" s="23">
        <v>22</v>
      </c>
      <c r="P25" s="23">
        <v>18</v>
      </c>
    </row>
    <row r="26" spans="1:16" ht="22.8" x14ac:dyDescent="0.3">
      <c r="A26" s="8">
        <v>22</v>
      </c>
      <c r="B26" s="23">
        <v>60</v>
      </c>
      <c r="C26" s="9" t="s">
        <v>173</v>
      </c>
      <c r="D26" s="8" t="s">
        <v>34</v>
      </c>
      <c r="E26" s="23" t="s">
        <v>58</v>
      </c>
      <c r="F26" s="10">
        <f>LARGE(H26:P26,1)+LARGE(H26:P26,2)+LARGE(H26:P26,3)+LARGE(H26:P26,4)+LARGE(H26:P26,5)+LARGE(H26:P26,6)+LARGE(H26:P26,7)</f>
        <v>63</v>
      </c>
      <c r="G26" s="10">
        <f>LARGE(H26:P26,8)+LARGE(H26:P26,9)</f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22</v>
      </c>
      <c r="O26" s="23">
        <v>20</v>
      </c>
      <c r="P26" s="23">
        <v>21</v>
      </c>
    </row>
    <row r="27" spans="1:16" x14ac:dyDescent="0.3">
      <c r="A27" s="8">
        <v>23</v>
      </c>
      <c r="B27" s="23">
        <v>842</v>
      </c>
      <c r="C27" s="9" t="s">
        <v>175</v>
      </c>
      <c r="D27" s="8" t="s">
        <v>34</v>
      </c>
      <c r="E27" s="23" t="s">
        <v>57</v>
      </c>
      <c r="F27" s="10">
        <f>LARGE(H27:P27,1)+LARGE(H27:P27,2)+LARGE(H27:P27,3)+LARGE(H27:P27,4)+LARGE(H27:P27,5)+LARGE(H27:P27,6)+LARGE(H27:P27,7)</f>
        <v>61</v>
      </c>
      <c r="G27" s="10">
        <f>LARGE(H27:P27,8)+LARGE(H27:P27,9)</f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20</v>
      </c>
      <c r="O27" s="23">
        <v>19</v>
      </c>
      <c r="P27" s="23">
        <v>22</v>
      </c>
    </row>
    <row r="28" spans="1:16" x14ac:dyDescent="0.3">
      <c r="A28" s="8">
        <v>24</v>
      </c>
      <c r="B28" s="23">
        <v>34</v>
      </c>
      <c r="C28" s="9" t="s">
        <v>176</v>
      </c>
      <c r="D28" s="8" t="s">
        <v>34</v>
      </c>
      <c r="E28" s="23" t="s">
        <v>57</v>
      </c>
      <c r="F28" s="10">
        <f>LARGE(H28:P28,1)+LARGE(H28:P28,2)+LARGE(H28:P28,3)+LARGE(H28:P28,4)+LARGE(H28:P28,5)+LARGE(H28:P28,6)+LARGE(H28:P28,7)</f>
        <v>18</v>
      </c>
      <c r="G28" s="10">
        <f>LARGE(H28:P28,8)+LARGE(H28:P28,9)</f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18</v>
      </c>
      <c r="O28" s="23">
        <v>0</v>
      </c>
      <c r="P28" s="23">
        <v>0</v>
      </c>
    </row>
  </sheetData>
  <sortState xmlns:xlrd2="http://schemas.microsoft.com/office/spreadsheetml/2017/richdata2" ref="B25:P26">
    <sortCondition descending="1" ref="N25:N26"/>
  </sortState>
  <mergeCells count="4">
    <mergeCell ref="K3:M3"/>
    <mergeCell ref="N3:P3"/>
    <mergeCell ref="H3:J3"/>
    <mergeCell ref="A1:P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75480-A883-49FD-A3BA-A5706817E43C}">
  <sheetPr>
    <pageSetUpPr fitToPage="1"/>
  </sheetPr>
  <dimension ref="A1:P34"/>
  <sheetViews>
    <sheetView workbookViewId="0">
      <selection activeCell="F9" sqref="F9"/>
    </sheetView>
  </sheetViews>
  <sheetFormatPr defaultRowHeight="14.4" x14ac:dyDescent="0.3"/>
  <cols>
    <col min="1" max="2" width="9.21875" style="6" bestFit="1" customWidth="1"/>
    <col min="3" max="3" width="23" style="4" customWidth="1"/>
    <col min="4" max="5" width="9.109375" style="6"/>
    <col min="6" max="7" width="12.33203125" style="7" bestFit="1" customWidth="1"/>
    <col min="8" max="10" width="9.21875" style="6" bestFit="1" customWidth="1"/>
    <col min="11" max="14" width="9" style="4" bestFit="1" customWidth="1"/>
    <col min="15" max="16384" width="8.88671875" style="4"/>
  </cols>
  <sheetData>
    <row r="1" spans="1:16" x14ac:dyDescent="0.3">
      <c r="A1" s="36" t="s">
        <v>205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3">
      <c r="A3" s="20"/>
      <c r="B3" s="20"/>
      <c r="C3" s="21"/>
      <c r="D3" s="20"/>
      <c r="E3" s="20"/>
      <c r="F3" s="22"/>
      <c r="G3" s="22"/>
      <c r="H3" s="30" t="s">
        <v>61</v>
      </c>
      <c r="I3" s="31"/>
      <c r="J3" s="32"/>
      <c r="K3" s="30" t="s">
        <v>51</v>
      </c>
      <c r="L3" s="31"/>
      <c r="M3" s="32"/>
      <c r="N3" s="30" t="s">
        <v>52</v>
      </c>
      <c r="O3" s="31"/>
      <c r="P3" s="32"/>
    </row>
    <row r="4" spans="1:16" ht="24" x14ac:dyDescent="0.3">
      <c r="A4" s="12" t="s">
        <v>0</v>
      </c>
      <c r="B4" s="12" t="s">
        <v>53</v>
      </c>
      <c r="C4" s="12" t="s">
        <v>54</v>
      </c>
      <c r="D4" s="12" t="s">
        <v>55</v>
      </c>
      <c r="E4" s="17" t="s">
        <v>56</v>
      </c>
      <c r="F4" s="17" t="s">
        <v>1</v>
      </c>
      <c r="G4" s="17" t="s">
        <v>136</v>
      </c>
      <c r="H4" s="17" t="s">
        <v>2</v>
      </c>
      <c r="I4" s="17" t="s">
        <v>3</v>
      </c>
      <c r="J4" s="17" t="s">
        <v>4</v>
      </c>
      <c r="K4" s="17" t="s">
        <v>45</v>
      </c>
      <c r="L4" s="17" t="s">
        <v>46</v>
      </c>
      <c r="M4" s="17" t="s">
        <v>47</v>
      </c>
      <c r="N4" s="17" t="s">
        <v>48</v>
      </c>
      <c r="O4" s="17" t="s">
        <v>49</v>
      </c>
      <c r="P4" s="17" t="s">
        <v>50</v>
      </c>
    </row>
    <row r="5" spans="1:16" x14ac:dyDescent="0.3">
      <c r="A5" s="8">
        <v>1</v>
      </c>
      <c r="B5" s="8">
        <v>1</v>
      </c>
      <c r="C5" s="9" t="s">
        <v>137</v>
      </c>
      <c r="D5" s="8" t="s">
        <v>39</v>
      </c>
      <c r="E5" s="18" t="s">
        <v>57</v>
      </c>
      <c r="F5" s="19">
        <f>LARGE(H5:P5,1)+LARGE(H5:P5,2)+LARGE(H5:P5,3)+LARGE(H5:P5,4)+LARGE(H5:P5,5)+LARGE(H5:P5,6)+LARGE(H5:P5,7)</f>
        <v>280</v>
      </c>
      <c r="G5" s="19">
        <f>LARGE(H5:P5,8)+LARGE(H5:P5,9)</f>
        <v>80</v>
      </c>
      <c r="H5" s="18">
        <v>40</v>
      </c>
      <c r="I5" s="18">
        <v>40</v>
      </c>
      <c r="J5" s="18">
        <v>40</v>
      </c>
      <c r="K5" s="18">
        <v>40</v>
      </c>
      <c r="L5" s="18">
        <v>40</v>
      </c>
      <c r="M5" s="18">
        <v>40</v>
      </c>
      <c r="N5" s="18">
        <v>40</v>
      </c>
      <c r="O5" s="18">
        <v>40</v>
      </c>
      <c r="P5" s="18">
        <v>40</v>
      </c>
    </row>
    <row r="6" spans="1:16" x14ac:dyDescent="0.3">
      <c r="A6" s="8">
        <v>2</v>
      </c>
      <c r="B6" s="8">
        <v>61</v>
      </c>
      <c r="C6" s="9" t="s">
        <v>108</v>
      </c>
      <c r="D6" s="8" t="s">
        <v>39</v>
      </c>
      <c r="E6" s="18" t="s">
        <v>57</v>
      </c>
      <c r="F6" s="19">
        <f>LARGE(H6:P6,1)+LARGE(H6:P6,2)+LARGE(H6:P6,3)+LARGE(H6:P6,4)+LARGE(H6:P6,5)+LARGE(H6:P6,6)+LARGE(H6:P6,7)</f>
        <v>253</v>
      </c>
      <c r="G6" s="19">
        <f>LARGE(H6:P6,8)+LARGE(H6:P6,9)</f>
        <v>68</v>
      </c>
      <c r="H6" s="18">
        <v>33</v>
      </c>
      <c r="I6" s="18">
        <v>37</v>
      </c>
      <c r="J6" s="18">
        <v>37</v>
      </c>
      <c r="K6" s="18">
        <v>35</v>
      </c>
      <c r="L6" s="18">
        <v>35</v>
      </c>
      <c r="M6" s="18">
        <v>35</v>
      </c>
      <c r="N6" s="23">
        <v>37</v>
      </c>
      <c r="O6" s="23">
        <v>35</v>
      </c>
      <c r="P6" s="18">
        <v>37</v>
      </c>
    </row>
    <row r="7" spans="1:16" x14ac:dyDescent="0.3">
      <c r="A7" s="8">
        <v>3</v>
      </c>
      <c r="B7" s="8">
        <v>229</v>
      </c>
      <c r="C7" s="9" t="s">
        <v>38</v>
      </c>
      <c r="D7" s="8" t="s">
        <v>39</v>
      </c>
      <c r="E7" s="18" t="s">
        <v>59</v>
      </c>
      <c r="F7" s="19">
        <f>LARGE(H7:P7,1)+LARGE(H7:P7,2)+LARGE(H7:P7,3)+LARGE(H7:P7,4)+LARGE(H7:P7,5)+LARGE(H7:P7,6)+LARGE(H7:P7,7)</f>
        <v>243</v>
      </c>
      <c r="G7" s="19">
        <f>LARGE(H7:P7,8)+LARGE(H7:P7,9)</f>
        <v>0</v>
      </c>
      <c r="H7" s="18">
        <v>31</v>
      </c>
      <c r="I7" s="18">
        <v>0</v>
      </c>
      <c r="J7" s="18">
        <v>31</v>
      </c>
      <c r="K7" s="18">
        <v>0</v>
      </c>
      <c r="L7" s="18">
        <v>37</v>
      </c>
      <c r="M7" s="18">
        <v>37</v>
      </c>
      <c r="N7" s="18">
        <v>35</v>
      </c>
      <c r="O7" s="18">
        <v>37</v>
      </c>
      <c r="P7" s="18">
        <v>35</v>
      </c>
    </row>
    <row r="8" spans="1:16" x14ac:dyDescent="0.3">
      <c r="A8" s="8">
        <v>4</v>
      </c>
      <c r="B8" s="8">
        <v>269</v>
      </c>
      <c r="C8" s="9" t="s">
        <v>113</v>
      </c>
      <c r="D8" s="8" t="s">
        <v>39</v>
      </c>
      <c r="E8" s="18" t="s">
        <v>59</v>
      </c>
      <c r="F8" s="19">
        <f>LARGE(H8:P8,1)+LARGE(H8:P8,2)+LARGE(H8:P8,3)+LARGE(H8:P8,4)+LARGE(H8:P8,5)+LARGE(H8:P8,6)+LARGE(H8:P8,7)</f>
        <v>220</v>
      </c>
      <c r="G8" s="19">
        <f>LARGE(H8:P8,8)+LARGE(H8:P8,9)</f>
        <v>29</v>
      </c>
      <c r="H8" s="18">
        <v>35</v>
      </c>
      <c r="I8" s="18">
        <v>29</v>
      </c>
      <c r="J8" s="18">
        <v>29</v>
      </c>
      <c r="K8" s="18">
        <v>33</v>
      </c>
      <c r="L8" s="18">
        <v>33</v>
      </c>
      <c r="M8" s="18">
        <v>31</v>
      </c>
      <c r="N8" s="18">
        <v>30</v>
      </c>
      <c r="O8" s="18">
        <v>29</v>
      </c>
      <c r="P8" s="18">
        <v>0</v>
      </c>
    </row>
    <row r="9" spans="1:16" x14ac:dyDescent="0.3">
      <c r="A9" s="8">
        <v>5</v>
      </c>
      <c r="B9" s="8">
        <v>139</v>
      </c>
      <c r="C9" s="9" t="s">
        <v>22</v>
      </c>
      <c r="D9" s="8" t="s">
        <v>39</v>
      </c>
      <c r="E9" s="18" t="s">
        <v>57</v>
      </c>
      <c r="F9" s="19">
        <f>LARGE(H9:P9,1)+LARGE(H9:P9,2)+LARGE(H9:P9,3)+LARGE(H9:P9,4)+LARGE(H9:P9,5)+LARGE(H9:P9,6)+LARGE(H9:P9,7)</f>
        <v>199</v>
      </c>
      <c r="G9" s="19">
        <f>LARGE(H9:P9,8)+LARGE(H9:P9,9)</f>
        <v>50</v>
      </c>
      <c r="H9" s="18">
        <v>25</v>
      </c>
      <c r="I9" s="18">
        <v>26</v>
      </c>
      <c r="J9" s="18">
        <v>25</v>
      </c>
      <c r="K9" s="18">
        <v>29</v>
      </c>
      <c r="L9" s="18">
        <v>28</v>
      </c>
      <c r="M9" s="18">
        <v>29</v>
      </c>
      <c r="N9" s="18">
        <v>28</v>
      </c>
      <c r="O9" s="18">
        <v>28</v>
      </c>
      <c r="P9" s="18">
        <v>31</v>
      </c>
    </row>
    <row r="10" spans="1:16" x14ac:dyDescent="0.3">
      <c r="A10" s="8">
        <v>6</v>
      </c>
      <c r="B10" s="8">
        <v>257</v>
      </c>
      <c r="C10" s="9" t="s">
        <v>112</v>
      </c>
      <c r="D10" s="8" t="s">
        <v>39</v>
      </c>
      <c r="E10" s="18" t="s">
        <v>59</v>
      </c>
      <c r="F10" s="19">
        <f>LARGE(H10:P10,1)+LARGE(H10:P10,2)+LARGE(H10:P10,3)+LARGE(H10:P10,4)+LARGE(H10:P10,5)+LARGE(H10:P10,6)+LARGE(H10:P10,7)</f>
        <v>189</v>
      </c>
      <c r="G10" s="19">
        <f>LARGE(H10:P10,8)+LARGE(H10:P10,9)</f>
        <v>48</v>
      </c>
      <c r="H10" s="18">
        <v>24</v>
      </c>
      <c r="I10" s="18">
        <v>25</v>
      </c>
      <c r="J10" s="18">
        <v>24</v>
      </c>
      <c r="K10" s="18">
        <v>28</v>
      </c>
      <c r="L10" s="18">
        <v>29</v>
      </c>
      <c r="M10" s="18">
        <v>28</v>
      </c>
      <c r="N10" s="18">
        <v>24</v>
      </c>
      <c r="O10" s="18">
        <v>26</v>
      </c>
      <c r="P10" s="18">
        <v>29</v>
      </c>
    </row>
    <row r="11" spans="1:16" x14ac:dyDescent="0.3">
      <c r="A11" s="8">
        <v>7</v>
      </c>
      <c r="B11" s="8">
        <v>221</v>
      </c>
      <c r="C11" s="9" t="s">
        <v>43</v>
      </c>
      <c r="D11" s="8" t="s">
        <v>39</v>
      </c>
      <c r="E11" s="18" t="s">
        <v>59</v>
      </c>
      <c r="F11" s="19">
        <f>LARGE(H11:P11,1)+LARGE(H11:P11,2)+LARGE(H11:P11,3)+LARGE(H11:P11,4)+LARGE(H11:P11,5)+LARGE(H11:P11,6)+LARGE(H11:P11,7)</f>
        <v>171</v>
      </c>
      <c r="G11" s="19">
        <f>LARGE(H11:P11,8)+LARGE(H11:P11,9)</f>
        <v>42</v>
      </c>
      <c r="H11" s="18">
        <v>23</v>
      </c>
      <c r="I11" s="18">
        <v>24</v>
      </c>
      <c r="J11" s="18">
        <v>23</v>
      </c>
      <c r="K11" s="18">
        <v>26</v>
      </c>
      <c r="L11" s="18">
        <v>25</v>
      </c>
      <c r="M11" s="18">
        <v>25</v>
      </c>
      <c r="N11" s="18">
        <v>21</v>
      </c>
      <c r="O11" s="18">
        <v>21</v>
      </c>
      <c r="P11" s="18">
        <v>25</v>
      </c>
    </row>
    <row r="12" spans="1:16" x14ac:dyDescent="0.3">
      <c r="A12" s="8">
        <v>8</v>
      </c>
      <c r="B12" s="8">
        <v>51</v>
      </c>
      <c r="C12" s="9" t="s">
        <v>44</v>
      </c>
      <c r="D12" s="8" t="s">
        <v>39</v>
      </c>
      <c r="E12" s="18" t="s">
        <v>60</v>
      </c>
      <c r="F12" s="19">
        <f>LARGE(H12:P12,1)+LARGE(H12:P12,2)+LARGE(H12:P12,3)+LARGE(H12:P12,4)+LARGE(H12:P12,5)+LARGE(H12:P12,6)+LARGE(H12:P12,7)</f>
        <v>163</v>
      </c>
      <c r="G12" s="19">
        <f>LARGE(H12:P12,8)+LARGE(H12:P12,9)</f>
        <v>39</v>
      </c>
      <c r="H12" s="18">
        <v>22</v>
      </c>
      <c r="I12" s="18">
        <v>23</v>
      </c>
      <c r="J12" s="18">
        <v>22</v>
      </c>
      <c r="K12" s="18">
        <v>25</v>
      </c>
      <c r="L12" s="18">
        <v>24</v>
      </c>
      <c r="M12" s="18">
        <v>24</v>
      </c>
      <c r="N12" s="43">
        <v>19</v>
      </c>
      <c r="O12" s="43">
        <v>20</v>
      </c>
      <c r="P12" s="18">
        <v>23</v>
      </c>
    </row>
    <row r="13" spans="1:16" x14ac:dyDescent="0.3">
      <c r="A13" s="8">
        <v>9</v>
      </c>
      <c r="B13" s="8">
        <v>302</v>
      </c>
      <c r="C13" s="9" t="s">
        <v>114</v>
      </c>
      <c r="D13" s="8" t="s">
        <v>39</v>
      </c>
      <c r="E13" s="18" t="s">
        <v>59</v>
      </c>
      <c r="F13" s="19">
        <f>LARGE(H13:P13,1)+LARGE(H13:P13,2)+LARGE(H13:P13,3)+LARGE(H13:P13,4)+LARGE(H13:P13,5)+LARGE(H13:P13,6)+LARGE(H13:P13,7)</f>
        <v>155</v>
      </c>
      <c r="G13" s="19">
        <f>LARGE(H13:P13,8)+LARGE(H13:P13,9)</f>
        <v>0</v>
      </c>
      <c r="H13" s="18">
        <v>0</v>
      </c>
      <c r="I13" s="18">
        <v>0</v>
      </c>
      <c r="J13" s="18">
        <v>0</v>
      </c>
      <c r="K13" s="18">
        <v>27</v>
      </c>
      <c r="L13" s="18">
        <v>27</v>
      </c>
      <c r="M13" s="18">
        <v>27</v>
      </c>
      <c r="N13" s="18">
        <v>23</v>
      </c>
      <c r="O13" s="18">
        <v>24</v>
      </c>
      <c r="P13" s="18">
        <v>27</v>
      </c>
    </row>
    <row r="14" spans="1:16" x14ac:dyDescent="0.3">
      <c r="A14" s="8">
        <v>10</v>
      </c>
      <c r="B14" s="8">
        <v>611</v>
      </c>
      <c r="C14" s="9" t="s">
        <v>104</v>
      </c>
      <c r="D14" s="8" t="s">
        <v>39</v>
      </c>
      <c r="E14" s="18" t="s">
        <v>60</v>
      </c>
      <c r="F14" s="19">
        <f>LARGE(H14:P14,1)+LARGE(H14:P14,2)+LARGE(H14:P14,3)+LARGE(H14:P14,4)+LARGE(H14:P14,5)+LARGE(H14:P14,6)+LARGE(H14:P14,7)</f>
        <v>107</v>
      </c>
      <c r="G14" s="19">
        <f>LARGE(H14:P14,8)+LARGE(H14:P14,9)</f>
        <v>0</v>
      </c>
      <c r="H14" s="18">
        <v>37</v>
      </c>
      <c r="I14" s="18">
        <v>35</v>
      </c>
      <c r="J14" s="18">
        <v>35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6" x14ac:dyDescent="0.3">
      <c r="A15" s="8">
        <v>11</v>
      </c>
      <c r="B15" s="8">
        <v>98</v>
      </c>
      <c r="C15" s="9" t="s">
        <v>109</v>
      </c>
      <c r="D15" s="8" t="s">
        <v>39</v>
      </c>
      <c r="E15" s="18" t="s">
        <v>58</v>
      </c>
      <c r="F15" s="19">
        <f>LARGE(H15:P15,1)+LARGE(H15:P15,2)+LARGE(H15:P15,3)+LARGE(H15:P15,4)+LARGE(H15:P15,5)+LARGE(H15:P15,6)+LARGE(H15:P15,7)</f>
        <v>101</v>
      </c>
      <c r="G15" s="19">
        <f>LARGE(H15:P15,8)+LARGE(H15:P15,9)</f>
        <v>0</v>
      </c>
      <c r="H15" s="18">
        <v>0</v>
      </c>
      <c r="I15" s="18">
        <v>0</v>
      </c>
      <c r="J15" s="18">
        <v>0</v>
      </c>
      <c r="K15" s="18">
        <v>37</v>
      </c>
      <c r="L15" s="18">
        <v>31</v>
      </c>
      <c r="M15" s="18">
        <v>33</v>
      </c>
      <c r="N15" s="18">
        <v>0</v>
      </c>
      <c r="O15" s="18">
        <v>0</v>
      </c>
      <c r="P15" s="18">
        <v>0</v>
      </c>
    </row>
    <row r="16" spans="1:16" x14ac:dyDescent="0.3">
      <c r="A16" s="8">
        <v>12</v>
      </c>
      <c r="B16" s="8">
        <v>8</v>
      </c>
      <c r="C16" s="9" t="s">
        <v>116</v>
      </c>
      <c r="D16" s="8" t="s">
        <v>39</v>
      </c>
      <c r="E16" s="18" t="s">
        <v>60</v>
      </c>
      <c r="F16" s="19">
        <f>LARGE(H16:P16,1)+LARGE(H16:P16,2)+LARGE(H16:P16,3)+LARGE(H16:P16,4)+LARGE(H16:P16,5)+LARGE(H16:P16,6)+LARGE(H16:P16,7)</f>
        <v>96</v>
      </c>
      <c r="G16" s="19">
        <f>LARGE(H16:P16,8)+LARGE(H16:P16,9)</f>
        <v>0</v>
      </c>
      <c r="H16" s="18">
        <v>30</v>
      </c>
      <c r="I16" s="18">
        <v>33</v>
      </c>
      <c r="J16" s="18">
        <v>33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3">
      <c r="A17" s="8">
        <v>13</v>
      </c>
      <c r="B17" s="23">
        <v>346</v>
      </c>
      <c r="C17" s="9" t="s">
        <v>178</v>
      </c>
      <c r="D17" s="8" t="s">
        <v>39</v>
      </c>
      <c r="E17" s="23" t="s">
        <v>57</v>
      </c>
      <c r="F17" s="19">
        <f>LARGE(H17:P17,1)+LARGE(H17:P17,2)+LARGE(H17:P17,3)+LARGE(H17:P17,4)+LARGE(H17:P17,5)+LARGE(H17:P17,6)+LARGE(H17:P17,7)</f>
        <v>93</v>
      </c>
      <c r="G17" s="19">
        <f>LARGE(H17:P17,8)+LARGE(H17:P17,9)</f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23">
        <v>29</v>
      </c>
      <c r="O17" s="23">
        <v>31</v>
      </c>
      <c r="P17" s="23">
        <v>33</v>
      </c>
    </row>
    <row r="18" spans="1:16" x14ac:dyDescent="0.3">
      <c r="A18" s="8">
        <v>14</v>
      </c>
      <c r="B18" s="8">
        <v>262</v>
      </c>
      <c r="C18" s="9" t="s">
        <v>40</v>
      </c>
      <c r="D18" s="8" t="s">
        <v>39</v>
      </c>
      <c r="E18" s="18" t="s">
        <v>59</v>
      </c>
      <c r="F18" s="19">
        <f>LARGE(H18:P18,1)+LARGE(H18:P18,2)+LARGE(H18:P18,3)+LARGE(H18:P18,4)+LARGE(H18:P18,5)+LARGE(H18:P18,6)+LARGE(H18:P18,7)</f>
        <v>91</v>
      </c>
      <c r="G18" s="19">
        <f>LARGE(H18:P18,8)+LARGE(H18:P18,9)</f>
        <v>0</v>
      </c>
      <c r="H18" s="18">
        <v>0</v>
      </c>
      <c r="I18" s="18">
        <v>0</v>
      </c>
      <c r="J18" s="18">
        <v>0</v>
      </c>
      <c r="K18" s="18">
        <v>31</v>
      </c>
      <c r="L18" s="18">
        <v>30</v>
      </c>
      <c r="M18" s="18">
        <v>30</v>
      </c>
      <c r="N18" s="18">
        <v>0</v>
      </c>
      <c r="O18" s="18">
        <v>0</v>
      </c>
      <c r="P18" s="18">
        <v>0</v>
      </c>
    </row>
    <row r="19" spans="1:16" x14ac:dyDescent="0.3">
      <c r="A19" s="8">
        <v>15</v>
      </c>
      <c r="B19" s="8">
        <v>9</v>
      </c>
      <c r="C19" s="9" t="s">
        <v>117</v>
      </c>
      <c r="D19" s="8" t="s">
        <v>39</v>
      </c>
      <c r="E19" s="18" t="s">
        <v>60</v>
      </c>
      <c r="F19" s="19">
        <f>LARGE(H19:P19,1)+LARGE(H19:P19,2)+LARGE(H19:P19,3)+LARGE(H19:P19,4)+LARGE(H19:P19,5)+LARGE(H19:P19,6)+LARGE(H19:P19,7)</f>
        <v>90</v>
      </c>
      <c r="G19" s="19">
        <f>LARGE(H19:P19,8)+LARGE(H19:P19,9)</f>
        <v>0</v>
      </c>
      <c r="H19" s="18">
        <v>29</v>
      </c>
      <c r="I19" s="18">
        <v>31</v>
      </c>
      <c r="J19" s="18">
        <v>30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x14ac:dyDescent="0.3">
      <c r="A20" s="8">
        <v>16</v>
      </c>
      <c r="B20" s="8">
        <v>234</v>
      </c>
      <c r="C20" s="9" t="s">
        <v>111</v>
      </c>
      <c r="D20" s="8" t="s">
        <v>39</v>
      </c>
      <c r="E20" s="18" t="s">
        <v>59</v>
      </c>
      <c r="F20" s="19">
        <f>LARGE(H20:P20,1)+LARGE(H20:P20,2)+LARGE(H20:P20,3)+LARGE(H20:P20,4)+LARGE(H20:P20,5)+LARGE(H20:P20,6)+LARGE(H20:P20,7)</f>
        <v>86</v>
      </c>
      <c r="G20" s="19">
        <f>LARGE(H20:P20,8)+LARGE(H20:P20,9)</f>
        <v>0</v>
      </c>
      <c r="H20" s="18">
        <v>28</v>
      </c>
      <c r="I20" s="18">
        <v>30</v>
      </c>
      <c r="J20" s="18">
        <v>28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x14ac:dyDescent="0.3">
      <c r="A21" s="8">
        <v>17</v>
      </c>
      <c r="B21" s="23">
        <v>115</v>
      </c>
      <c r="C21" s="9" t="s">
        <v>179</v>
      </c>
      <c r="D21" s="8" t="s">
        <v>39</v>
      </c>
      <c r="E21" s="23" t="s">
        <v>58</v>
      </c>
      <c r="F21" s="19">
        <f>LARGE(H21:P21,1)+LARGE(H21:P21,2)+LARGE(H21:P21,3)+LARGE(H21:P21,4)+LARGE(H21:P21,5)+LARGE(H21:P21,6)+LARGE(H21:P21,7)</f>
        <v>84</v>
      </c>
      <c r="G21" s="19">
        <f>LARGE(H21:P21,8)+LARGE(H21:P21,9)</f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23">
        <v>27</v>
      </c>
      <c r="O21" s="23">
        <v>27</v>
      </c>
      <c r="P21" s="23">
        <v>30</v>
      </c>
    </row>
    <row r="22" spans="1:16" x14ac:dyDescent="0.3">
      <c r="A22" s="8">
        <v>18</v>
      </c>
      <c r="B22" s="8">
        <v>92</v>
      </c>
      <c r="C22" s="9" t="s">
        <v>18</v>
      </c>
      <c r="D22" s="8" t="s">
        <v>39</v>
      </c>
      <c r="E22" s="18" t="s">
        <v>63</v>
      </c>
      <c r="F22" s="19">
        <f>LARGE(H22:P22,1)+LARGE(H22:P22,2)+LARGE(H22:P22,3)+LARGE(H22:P22,4)+LARGE(H22:P22,5)+LARGE(H22:P22,6)+LARGE(H22:P22,7)</f>
        <v>82</v>
      </c>
      <c r="G22" s="19">
        <f>LARGE(H22:P22,8)+LARGE(H22:P22,9)</f>
        <v>0</v>
      </c>
      <c r="H22" s="18">
        <v>0</v>
      </c>
      <c r="I22" s="18">
        <v>0</v>
      </c>
      <c r="J22" s="18">
        <v>0</v>
      </c>
      <c r="K22" s="18">
        <v>30</v>
      </c>
      <c r="L22" s="18">
        <v>26</v>
      </c>
      <c r="M22" s="18">
        <v>26</v>
      </c>
      <c r="N22" s="18">
        <v>0</v>
      </c>
      <c r="O22" s="18">
        <v>0</v>
      </c>
      <c r="P22" s="18">
        <v>0</v>
      </c>
    </row>
    <row r="23" spans="1:16" x14ac:dyDescent="0.3">
      <c r="A23" s="8">
        <v>19</v>
      </c>
      <c r="B23" s="8">
        <v>22</v>
      </c>
      <c r="C23" s="9" t="s">
        <v>118</v>
      </c>
      <c r="D23" s="8" t="s">
        <v>39</v>
      </c>
      <c r="E23" s="18" t="s">
        <v>60</v>
      </c>
      <c r="F23" s="19">
        <f>LARGE(H23:P23,1)+LARGE(H23:P23,2)+LARGE(H23:P23,3)+LARGE(H23:P23,4)+LARGE(H23:P23,5)+LARGE(H23:P23,6)+LARGE(H23:P23,7)</f>
        <v>82</v>
      </c>
      <c r="G23" s="19">
        <f>LARGE(H23:P23,8)+LARGE(H23:P23,9)</f>
        <v>0</v>
      </c>
      <c r="H23" s="18">
        <v>27</v>
      </c>
      <c r="I23" s="18">
        <v>28</v>
      </c>
      <c r="J23" s="18">
        <v>27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3">
      <c r="A24" s="8">
        <v>20</v>
      </c>
      <c r="B24" s="23">
        <v>414</v>
      </c>
      <c r="C24" s="9" t="s">
        <v>180</v>
      </c>
      <c r="D24" s="8" t="s">
        <v>39</v>
      </c>
      <c r="E24" s="23" t="s">
        <v>57</v>
      </c>
      <c r="F24" s="19">
        <f>LARGE(H24:P24,1)+LARGE(H24:P24,2)+LARGE(H24:P24,3)+LARGE(H24:P24,4)+LARGE(H24:P24,5)+LARGE(H24:P24,6)+LARGE(H24:P24,7)</f>
        <v>81</v>
      </c>
      <c r="G24" s="19">
        <f>LARGE(H24:P24,8)+LARGE(H24:P24,9)</f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23">
        <v>26</v>
      </c>
      <c r="O24" s="23">
        <v>33</v>
      </c>
      <c r="P24" s="23">
        <v>22</v>
      </c>
    </row>
    <row r="25" spans="1:16" x14ac:dyDescent="0.3">
      <c r="A25" s="8">
        <v>21</v>
      </c>
      <c r="B25" s="8">
        <v>115</v>
      </c>
      <c r="C25" s="9" t="s">
        <v>110</v>
      </c>
      <c r="D25" s="8" t="s">
        <v>39</v>
      </c>
      <c r="E25" s="18" t="s">
        <v>60</v>
      </c>
      <c r="F25" s="19">
        <f>LARGE(H25:P25,1)+LARGE(H25:P25,2)+LARGE(H25:P25,3)+LARGE(H25:P25,4)+LARGE(H25:P25,5)+LARGE(H25:P25,6)+LARGE(H25:P25,7)</f>
        <v>79</v>
      </c>
      <c r="G25" s="19">
        <f>LARGE(H25:P25,8)+LARGE(H25:P25,9)</f>
        <v>0</v>
      </c>
      <c r="H25" s="18">
        <v>26</v>
      </c>
      <c r="I25" s="18">
        <v>27</v>
      </c>
      <c r="J25" s="18">
        <v>26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</row>
    <row r="26" spans="1:16" x14ac:dyDescent="0.3">
      <c r="A26" s="8">
        <v>22</v>
      </c>
      <c r="B26" s="23">
        <v>332</v>
      </c>
      <c r="C26" s="9" t="s">
        <v>181</v>
      </c>
      <c r="D26" s="8" t="s">
        <v>39</v>
      </c>
      <c r="E26" s="23" t="s">
        <v>58</v>
      </c>
      <c r="F26" s="19">
        <f>LARGE(H26:P26,1)+LARGE(H26:P26,2)+LARGE(H26:P26,3)+LARGE(H26:P26,4)+LARGE(H26:P26,5)+LARGE(H26:P26,6)+LARGE(H26:P26,7)</f>
        <v>78</v>
      </c>
      <c r="G26" s="19">
        <f>LARGE(H26:P26,8)+LARGE(H26:P26,9)</f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23">
        <v>25</v>
      </c>
      <c r="O26" s="23">
        <v>25</v>
      </c>
      <c r="P26" s="23">
        <v>28</v>
      </c>
    </row>
    <row r="27" spans="1:16" x14ac:dyDescent="0.3">
      <c r="A27" s="8">
        <v>23</v>
      </c>
      <c r="B27" s="23">
        <v>55</v>
      </c>
      <c r="C27" s="9" t="s">
        <v>182</v>
      </c>
      <c r="D27" s="8" t="s">
        <v>39</v>
      </c>
      <c r="E27" s="23" t="s">
        <v>57</v>
      </c>
      <c r="F27" s="19">
        <f>LARGE(H27:P27,1)+LARGE(H27:P27,2)+LARGE(H27:P27,3)+LARGE(H27:P27,4)+LARGE(H27:P27,5)+LARGE(H27:P27,6)+LARGE(H27:P27,7)</f>
        <v>71</v>
      </c>
      <c r="G27" s="19">
        <f>LARGE(H27:P27,8)+LARGE(H27:P27,9)</f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23">
        <v>22</v>
      </c>
      <c r="O27" s="23">
        <v>23</v>
      </c>
      <c r="P27" s="23">
        <v>26</v>
      </c>
    </row>
    <row r="28" spans="1:16" x14ac:dyDescent="0.3">
      <c r="A28" s="8">
        <v>24</v>
      </c>
      <c r="B28" s="26">
        <v>729</v>
      </c>
      <c r="C28" s="9" t="s">
        <v>183</v>
      </c>
      <c r="D28" s="8" t="s">
        <v>39</v>
      </c>
      <c r="E28" s="26" t="s">
        <v>58</v>
      </c>
      <c r="F28" s="10">
        <f>LARGE(H28:P28,1)+LARGE(H28:P28,2)+LARGE(H28:P28,3)+LARGE(H28:P28,4)+LARGE(H28:P28,5)+LARGE(H28:P28,6)+LARGE(H28:P28,7)</f>
        <v>66</v>
      </c>
      <c r="G28" s="10">
        <f>LARGE(H28:P28,8)+LARGE(H28:P28,9)</f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26">
        <v>20</v>
      </c>
      <c r="O28" s="26">
        <v>22</v>
      </c>
      <c r="P28" s="26">
        <v>24</v>
      </c>
    </row>
    <row r="29" spans="1:16" x14ac:dyDescent="0.3">
      <c r="A29" s="8">
        <v>25</v>
      </c>
      <c r="B29" s="23">
        <v>678</v>
      </c>
      <c r="C29" s="9" t="s">
        <v>158</v>
      </c>
      <c r="D29" s="8" t="s">
        <v>39</v>
      </c>
      <c r="E29" s="23" t="s">
        <v>57</v>
      </c>
      <c r="F29" s="19">
        <f>LARGE(H29:P29,1)+LARGE(H29:P29,2)+LARGE(H29:P29,3)+LARGE(H29:P29,4)+LARGE(H29:P29,5)+LARGE(H29:P29,6)+LARGE(H29:P29,7)</f>
        <v>63</v>
      </c>
      <c r="G29" s="19">
        <f>LARGE(H29:P29,8)+LARGE(H29:P29,9)</f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23">
        <v>33</v>
      </c>
      <c r="O29" s="23">
        <v>30</v>
      </c>
      <c r="P29" s="23">
        <v>0</v>
      </c>
    </row>
    <row r="30" spans="1:16" x14ac:dyDescent="0.3">
      <c r="A30" s="8">
        <v>26</v>
      </c>
      <c r="B30" s="23">
        <v>81</v>
      </c>
      <c r="C30" s="9" t="s">
        <v>177</v>
      </c>
      <c r="D30" s="8" t="s">
        <v>39</v>
      </c>
      <c r="E30" s="23" t="s">
        <v>57</v>
      </c>
      <c r="F30" s="19">
        <f>LARGE(H30:P30,1)+LARGE(H30:P30,2)+LARGE(H30:P30,3)+LARGE(H30:P30,4)+LARGE(H30:P30,5)+LARGE(H30:P30,6)+LARGE(H30:P30,7)</f>
        <v>31</v>
      </c>
      <c r="G30" s="19">
        <f>LARGE(H30:P30,8)+LARGE(H30:P30,9)</f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23">
        <v>31</v>
      </c>
      <c r="O30" s="23">
        <v>0</v>
      </c>
      <c r="P30" s="23">
        <v>0</v>
      </c>
    </row>
    <row r="31" spans="1:16" x14ac:dyDescent="0.3">
      <c r="A31" s="8">
        <v>27</v>
      </c>
      <c r="B31" s="26">
        <v>162</v>
      </c>
      <c r="C31" s="9" t="s">
        <v>212</v>
      </c>
      <c r="D31" s="8" t="s">
        <v>39</v>
      </c>
      <c r="E31" s="26" t="s">
        <v>57</v>
      </c>
      <c r="F31" s="19">
        <f>LARGE(H31:P31,1)+LARGE(H31:P31,2)+LARGE(H31:P31,3)+LARGE(H31:P31,4)+LARGE(H31:P31,5)+LARGE(H31:P31,6)+LARGE(H31:P31,7)</f>
        <v>19</v>
      </c>
      <c r="G31" s="19">
        <f>LARGE(H31:P31,8)+LARGE(H31:P31,9)</f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19</v>
      </c>
      <c r="P31" s="26">
        <v>0</v>
      </c>
    </row>
    <row r="32" spans="1:16" x14ac:dyDescent="0.3">
      <c r="A32" s="8">
        <v>28</v>
      </c>
      <c r="B32" s="8">
        <v>91</v>
      </c>
      <c r="C32" s="9" t="s">
        <v>119</v>
      </c>
      <c r="D32" s="8" t="s">
        <v>39</v>
      </c>
      <c r="E32" s="18" t="s">
        <v>60</v>
      </c>
      <c r="F32" s="19">
        <f>LARGE(H32:P32,1)+LARGE(H32:P32,2)+LARGE(H32:P32,3)+LARGE(H32:P32,4)+LARGE(H32:P32,5)+LARGE(H32:P32,6)+LARGE(H32:P32,7)</f>
        <v>0</v>
      </c>
      <c r="G32" s="19">
        <f>LARGE(H32:P32,8)+LARGE(H32:P32,9)</f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</row>
    <row r="33" spans="1:16" x14ac:dyDescent="0.3">
      <c r="A33" s="8">
        <v>29</v>
      </c>
      <c r="B33" s="8">
        <v>390</v>
      </c>
      <c r="C33" s="9" t="s">
        <v>115</v>
      </c>
      <c r="D33" s="8" t="s">
        <v>39</v>
      </c>
      <c r="E33" s="18" t="s">
        <v>59</v>
      </c>
      <c r="F33" s="19">
        <f>LARGE(H33:P33,1)+LARGE(H33:P33,2)+LARGE(H33:P33,3)+LARGE(H33:P33,4)+LARGE(H33:P33,5)+LARGE(H33:P33,6)+LARGE(H33:P33,7)</f>
        <v>0</v>
      </c>
      <c r="G33" s="19">
        <f>LARGE(H33:P33,8)+LARGE(H33:P33,9)</f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</row>
    <row r="34" spans="1:16" x14ac:dyDescent="0.3">
      <c r="A34" s="25"/>
      <c r="B34" s="25"/>
      <c r="C34" s="25"/>
      <c r="D34" s="25"/>
      <c r="E34" s="25"/>
      <c r="F34" s="40"/>
      <c r="G34" s="40"/>
      <c r="H34" s="25"/>
      <c r="I34" s="25"/>
      <c r="J34" s="25"/>
      <c r="K34" s="25"/>
      <c r="L34" s="25"/>
      <c r="M34" s="25"/>
      <c r="N34" s="25"/>
      <c r="O34" s="25"/>
      <c r="P34" s="25"/>
    </row>
  </sheetData>
  <sortState xmlns:xlrd2="http://schemas.microsoft.com/office/spreadsheetml/2017/richdata2" ref="B22:P23">
    <sortCondition descending="1" ref="K22:K23"/>
  </sortState>
  <mergeCells count="4">
    <mergeCell ref="K3:M3"/>
    <mergeCell ref="N3:P3"/>
    <mergeCell ref="H3:J3"/>
    <mergeCell ref="A1:P2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3059E-CA8E-406B-844D-CA9172703E67}">
  <sheetPr>
    <pageSetUpPr fitToPage="1"/>
  </sheetPr>
  <dimension ref="A1:U25"/>
  <sheetViews>
    <sheetView workbookViewId="0">
      <selection sqref="A1:P2"/>
    </sheetView>
  </sheetViews>
  <sheetFormatPr defaultRowHeight="14.4" x14ac:dyDescent="0.3"/>
  <cols>
    <col min="1" max="2" width="9.21875" style="6" bestFit="1" customWidth="1"/>
    <col min="3" max="3" width="17.44140625" style="4" customWidth="1"/>
    <col min="4" max="4" width="10.44140625" style="6" customWidth="1"/>
    <col min="5" max="5" width="9.109375" style="6"/>
    <col min="6" max="6" width="9.21875" style="7" bestFit="1" customWidth="1"/>
    <col min="7" max="7" width="14.109375" style="7" bestFit="1" customWidth="1"/>
    <col min="8" max="10" width="9.21875" style="6" bestFit="1" customWidth="1"/>
    <col min="11" max="14" width="9" style="4" bestFit="1" customWidth="1"/>
    <col min="15" max="16384" width="8.88671875" style="4"/>
  </cols>
  <sheetData>
    <row r="1" spans="1:16" ht="14.4" customHeight="1" x14ac:dyDescent="0.3">
      <c r="A1" s="36" t="s">
        <v>204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4.4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3">
      <c r="A3" s="20"/>
      <c r="B3" s="20"/>
      <c r="C3" s="21"/>
      <c r="D3" s="20"/>
      <c r="E3" s="20"/>
      <c r="F3" s="22"/>
      <c r="G3" s="22"/>
      <c r="H3" s="30" t="s">
        <v>61</v>
      </c>
      <c r="I3" s="31"/>
      <c r="J3" s="32"/>
      <c r="K3" s="30" t="s">
        <v>51</v>
      </c>
      <c r="L3" s="31"/>
      <c r="M3" s="32"/>
      <c r="N3" s="30" t="s">
        <v>52</v>
      </c>
      <c r="O3" s="31"/>
      <c r="P3" s="32"/>
    </row>
    <row r="4" spans="1:16" ht="22.8" x14ac:dyDescent="0.3">
      <c r="A4" s="12" t="s">
        <v>0</v>
      </c>
      <c r="B4" s="12" t="s">
        <v>53</v>
      </c>
      <c r="C4" s="12" t="s">
        <v>54</v>
      </c>
      <c r="D4" s="12" t="s">
        <v>55</v>
      </c>
      <c r="E4" s="12" t="s">
        <v>56</v>
      </c>
      <c r="F4" s="12" t="s">
        <v>1</v>
      </c>
      <c r="G4" s="12" t="s">
        <v>136</v>
      </c>
      <c r="H4" s="12" t="s">
        <v>2</v>
      </c>
      <c r="I4" s="12" t="s">
        <v>3</v>
      </c>
      <c r="J4" s="12" t="s">
        <v>4</v>
      </c>
      <c r="K4" s="12" t="s">
        <v>45</v>
      </c>
      <c r="L4" s="12" t="s">
        <v>46</v>
      </c>
      <c r="M4" s="12" t="s">
        <v>47</v>
      </c>
      <c r="N4" s="12" t="s">
        <v>48</v>
      </c>
      <c r="O4" s="12" t="s">
        <v>49</v>
      </c>
      <c r="P4" s="12" t="s">
        <v>50</v>
      </c>
    </row>
    <row r="5" spans="1:16" x14ac:dyDescent="0.3">
      <c r="A5" s="8">
        <v>1</v>
      </c>
      <c r="B5" s="8">
        <v>183</v>
      </c>
      <c r="C5" s="9" t="s">
        <v>131</v>
      </c>
      <c r="D5" s="8" t="s">
        <v>123</v>
      </c>
      <c r="E5" s="8" t="s">
        <v>59</v>
      </c>
      <c r="F5" s="10">
        <f>LARGE(H5:P5,1)+LARGE(H5:P5,2)+LARGE(H5:P5,3)+LARGE(H5:P5,4)+LARGE(H5:P5,5)+LARGE(H5:P5,6)+LARGE(H5:P5,7)</f>
        <v>210</v>
      </c>
      <c r="G5" s="10">
        <f>LARGE(H5:P5,8)+LARGE(H5:P5,9)</f>
        <v>0</v>
      </c>
      <c r="H5" s="8">
        <v>0</v>
      </c>
      <c r="I5" s="8">
        <v>0</v>
      </c>
      <c r="J5" s="8">
        <v>0</v>
      </c>
      <c r="K5" s="8">
        <v>40</v>
      </c>
      <c r="L5" s="8">
        <v>40</v>
      </c>
      <c r="M5" s="8">
        <v>40</v>
      </c>
      <c r="N5" s="8">
        <v>29</v>
      </c>
      <c r="O5" s="8">
        <v>30</v>
      </c>
      <c r="P5" s="8">
        <v>31</v>
      </c>
    </row>
    <row r="6" spans="1:16" x14ac:dyDescent="0.3">
      <c r="A6" s="8">
        <v>2</v>
      </c>
      <c r="B6" s="8">
        <v>352</v>
      </c>
      <c r="C6" s="9" t="s">
        <v>122</v>
      </c>
      <c r="D6" s="8" t="s">
        <v>123</v>
      </c>
      <c r="E6" s="8" t="s">
        <v>59</v>
      </c>
      <c r="F6" s="10">
        <f>LARGE(H6:P6,1)+LARGE(H6:P6,2)+LARGE(H6:P6,3)+LARGE(H6:P6,4)+LARGE(H6:P6,5)+LARGE(H6:P6,6)+LARGE(H6:P6,7)</f>
        <v>187</v>
      </c>
      <c r="G6" s="10">
        <f>LARGE(H6:P6,8)+LARGE(H6:P6,9)</f>
        <v>0</v>
      </c>
      <c r="H6" s="8">
        <v>0</v>
      </c>
      <c r="I6" s="8">
        <v>0</v>
      </c>
      <c r="J6" s="8">
        <v>0</v>
      </c>
      <c r="K6" s="8">
        <v>37</v>
      </c>
      <c r="L6" s="8">
        <v>37</v>
      </c>
      <c r="M6" s="8">
        <v>37</v>
      </c>
      <c r="N6" s="8">
        <v>25</v>
      </c>
      <c r="O6" s="8">
        <v>25</v>
      </c>
      <c r="P6" s="8">
        <v>26</v>
      </c>
    </row>
    <row r="7" spans="1:16" x14ac:dyDescent="0.3">
      <c r="A7" s="8">
        <v>3</v>
      </c>
      <c r="B7" s="8">
        <v>296</v>
      </c>
      <c r="C7" s="9" t="s">
        <v>121</v>
      </c>
      <c r="D7" s="8" t="s">
        <v>123</v>
      </c>
      <c r="E7" s="8" t="s">
        <v>59</v>
      </c>
      <c r="F7" s="10">
        <f>LARGE(H7:P7,1)+LARGE(H7:P7,2)+LARGE(H7:P7,3)+LARGE(H7:P7,4)+LARGE(H7:P7,5)+LARGE(H7:P7,6)+LARGE(H7:P7,7)</f>
        <v>178</v>
      </c>
      <c r="G7" s="10">
        <f>LARGE(H7:P7,8)+LARGE(H7:P7,9)</f>
        <v>0</v>
      </c>
      <c r="H7" s="8">
        <v>0</v>
      </c>
      <c r="I7" s="8">
        <v>0</v>
      </c>
      <c r="J7" s="8">
        <v>0</v>
      </c>
      <c r="K7" s="8">
        <v>35</v>
      </c>
      <c r="L7" s="8">
        <v>35</v>
      </c>
      <c r="M7" s="8">
        <v>35</v>
      </c>
      <c r="N7" s="8">
        <v>24</v>
      </c>
      <c r="O7" s="8">
        <v>24</v>
      </c>
      <c r="P7" s="8">
        <v>25</v>
      </c>
    </row>
    <row r="8" spans="1:16" x14ac:dyDescent="0.3">
      <c r="A8" s="8">
        <v>4</v>
      </c>
      <c r="B8" s="8">
        <v>383</v>
      </c>
      <c r="C8" s="9" t="s">
        <v>141</v>
      </c>
      <c r="D8" s="8" t="s">
        <v>123</v>
      </c>
      <c r="E8" s="8" t="s">
        <v>57</v>
      </c>
      <c r="F8" s="10">
        <f>LARGE(H8:P8,1)+LARGE(H8:P8,2)+LARGE(H8:P8,3)+LARGE(H8:P8,4)+LARGE(H8:P8,5)+LARGE(H8:P8,6)+LARGE(H8:P8,7)</f>
        <v>117</v>
      </c>
      <c r="G8" s="10">
        <f>LARGE(H8:P8,8)+LARGE(H8:P8,9)</f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40</v>
      </c>
      <c r="O8" s="8">
        <v>40</v>
      </c>
      <c r="P8" s="8">
        <v>37</v>
      </c>
    </row>
    <row r="9" spans="1:16" x14ac:dyDescent="0.3">
      <c r="A9" s="8">
        <v>5</v>
      </c>
      <c r="B9" s="8">
        <v>117</v>
      </c>
      <c r="C9" s="9" t="s">
        <v>142</v>
      </c>
      <c r="D9" s="8" t="s">
        <v>123</v>
      </c>
      <c r="E9" s="8" t="s">
        <v>64</v>
      </c>
      <c r="F9" s="10">
        <f>LARGE(H9:P9,1)+LARGE(H9:P9,2)+LARGE(H9:P9,3)+LARGE(H9:P9,4)+LARGE(H9:P9,5)+LARGE(H9:P9,6)+LARGE(H9:P9,7)</f>
        <v>112</v>
      </c>
      <c r="G9" s="10">
        <f>LARGE(H9:P9,8)+LARGE(H9:P9,9)</f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37</v>
      </c>
      <c r="O9" s="8">
        <v>35</v>
      </c>
      <c r="P9" s="8">
        <v>40</v>
      </c>
    </row>
    <row r="10" spans="1:16" x14ac:dyDescent="0.3">
      <c r="A10" s="8">
        <v>6</v>
      </c>
      <c r="B10" s="8">
        <v>4</v>
      </c>
      <c r="C10" s="9" t="s">
        <v>143</v>
      </c>
      <c r="D10" s="8" t="s">
        <v>123</v>
      </c>
      <c r="E10" s="8" t="s">
        <v>64</v>
      </c>
      <c r="F10" s="10">
        <f>LARGE(H10:P10,1)+LARGE(H10:P10,2)+LARGE(H10:P10,3)+LARGE(H10:P10,4)+LARGE(H10:P10,5)+LARGE(H10:P10,6)+LARGE(H10:P10,7)</f>
        <v>107</v>
      </c>
      <c r="G10" s="10">
        <f>LARGE(H10:P10,8)+LARGE(H10:P10,9)</f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35</v>
      </c>
      <c r="O10" s="8">
        <v>37</v>
      </c>
      <c r="P10" s="8">
        <v>35</v>
      </c>
    </row>
    <row r="11" spans="1:16" x14ac:dyDescent="0.3">
      <c r="A11" s="8">
        <v>7</v>
      </c>
      <c r="B11" s="23">
        <v>193</v>
      </c>
      <c r="C11" s="9" t="s">
        <v>35</v>
      </c>
      <c r="D11" s="8" t="s">
        <v>123</v>
      </c>
      <c r="E11" s="23" t="s">
        <v>60</v>
      </c>
      <c r="F11" s="10">
        <f>LARGE(H11:P11,1)+LARGE(H11:P11,2)+LARGE(H11:P11,3)+LARGE(H11:P11,4)+LARGE(H11:P11,5)+LARGE(H11:P11,6)+LARGE(H11:P11,7)</f>
        <v>97</v>
      </c>
      <c r="G11" s="10">
        <f>LARGE(H11:P11,8)+LARGE(H11:P11,9)</f>
        <v>0</v>
      </c>
      <c r="H11" s="23">
        <v>0</v>
      </c>
      <c r="I11" s="23">
        <v>0</v>
      </c>
      <c r="J11" s="23">
        <v>0</v>
      </c>
      <c r="K11" s="8">
        <v>0</v>
      </c>
      <c r="L11" s="8">
        <v>0</v>
      </c>
      <c r="M11" s="8">
        <v>0</v>
      </c>
      <c r="N11" s="8">
        <v>31</v>
      </c>
      <c r="O11" s="23">
        <v>33</v>
      </c>
      <c r="P11" s="23">
        <v>33</v>
      </c>
    </row>
    <row r="12" spans="1:16" x14ac:dyDescent="0.3">
      <c r="A12" s="8">
        <v>8</v>
      </c>
      <c r="B12" s="8">
        <v>5</v>
      </c>
      <c r="C12" s="9" t="s">
        <v>144</v>
      </c>
      <c r="D12" s="8" t="s">
        <v>123</v>
      </c>
      <c r="E12" s="8" t="s">
        <v>57</v>
      </c>
      <c r="F12" s="10">
        <f>LARGE(H12:P12,1)+LARGE(H12:P12,2)+LARGE(H12:P12,3)+LARGE(H12:P12,4)+LARGE(H12:P12,5)+LARGE(H12:P12,6)+LARGE(H12:P12,7)</f>
        <v>92</v>
      </c>
      <c r="G12" s="10">
        <f>LARGE(H12:P12,8)+LARGE(H12:P12,9)</f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33</v>
      </c>
      <c r="O12" s="8">
        <v>31</v>
      </c>
      <c r="P12" s="8">
        <v>28</v>
      </c>
    </row>
    <row r="13" spans="1:16" x14ac:dyDescent="0.3">
      <c r="A13" s="8">
        <v>9</v>
      </c>
      <c r="B13" s="23">
        <v>28</v>
      </c>
      <c r="C13" s="9" t="s">
        <v>145</v>
      </c>
      <c r="D13" s="8" t="s">
        <v>123</v>
      </c>
      <c r="E13" s="23" t="s">
        <v>57</v>
      </c>
      <c r="F13" s="10">
        <f>LARGE(H13:P13,1)+LARGE(H13:P13,2)+LARGE(H13:P13,3)+LARGE(H13:P13,4)+LARGE(H13:P13,5)+LARGE(H13:P13,6)+LARGE(H13:P13,7)</f>
        <v>86</v>
      </c>
      <c r="G13" s="10">
        <f>LARGE(H13:P13,8)+LARGE(H13:P13,9)</f>
        <v>0</v>
      </c>
      <c r="H13" s="23">
        <v>0</v>
      </c>
      <c r="I13" s="23">
        <v>0</v>
      </c>
      <c r="J13" s="23">
        <v>0</v>
      </c>
      <c r="K13" s="8">
        <v>0</v>
      </c>
      <c r="L13" s="8">
        <v>0</v>
      </c>
      <c r="M13" s="8">
        <v>0</v>
      </c>
      <c r="N13" s="8">
        <v>30</v>
      </c>
      <c r="O13" s="23">
        <v>29</v>
      </c>
      <c r="P13" s="23">
        <v>27</v>
      </c>
    </row>
    <row r="14" spans="1:16" x14ac:dyDescent="0.3">
      <c r="A14" s="8">
        <v>10</v>
      </c>
      <c r="B14" s="23">
        <v>493</v>
      </c>
      <c r="C14" s="9" t="s">
        <v>146</v>
      </c>
      <c r="D14" s="8" t="s">
        <v>123</v>
      </c>
      <c r="E14" s="23" t="s">
        <v>57</v>
      </c>
      <c r="F14" s="10">
        <f>LARGE(H14:P14,1)+LARGE(H14:P14,2)+LARGE(H14:P14,3)+LARGE(H14:P14,4)+LARGE(H14:P14,5)+LARGE(H14:P14,6)+LARGE(H14:P14,7)</f>
        <v>85</v>
      </c>
      <c r="G14" s="10">
        <f>LARGE(H14:P14,8)+LARGE(H14:P14,9)</f>
        <v>0</v>
      </c>
      <c r="H14" s="23">
        <v>0</v>
      </c>
      <c r="I14" s="23">
        <v>0</v>
      </c>
      <c r="J14" s="23">
        <v>0</v>
      </c>
      <c r="K14" s="8">
        <v>0</v>
      </c>
      <c r="L14" s="8">
        <v>0</v>
      </c>
      <c r="M14" s="8">
        <v>0</v>
      </c>
      <c r="N14" s="8">
        <v>28</v>
      </c>
      <c r="O14" s="23">
        <v>28</v>
      </c>
      <c r="P14" s="23">
        <v>29</v>
      </c>
    </row>
    <row r="15" spans="1:16" x14ac:dyDescent="0.3">
      <c r="A15" s="8">
        <v>11</v>
      </c>
      <c r="B15" s="23">
        <v>341</v>
      </c>
      <c r="C15" s="9" t="s">
        <v>147</v>
      </c>
      <c r="D15" s="8" t="s">
        <v>123</v>
      </c>
      <c r="E15" s="23" t="s">
        <v>57</v>
      </c>
      <c r="F15" s="10">
        <f>LARGE(H15:P15,1)+LARGE(H15:P15,2)+LARGE(H15:P15,3)+LARGE(H15:P15,4)+LARGE(H15:P15,5)+LARGE(H15:P15,6)+LARGE(H15:P15,7)</f>
        <v>84</v>
      </c>
      <c r="G15" s="10">
        <f>LARGE(H15:P15,8)+LARGE(H15:P15,9)</f>
        <v>0</v>
      </c>
      <c r="H15" s="23">
        <v>0</v>
      </c>
      <c r="I15" s="23">
        <v>0</v>
      </c>
      <c r="J15" s="23">
        <v>0</v>
      </c>
      <c r="K15" s="8">
        <v>0</v>
      </c>
      <c r="L15" s="8">
        <v>0</v>
      </c>
      <c r="M15" s="8">
        <v>0</v>
      </c>
      <c r="N15" s="8">
        <v>27</v>
      </c>
      <c r="O15" s="23">
        <v>27</v>
      </c>
      <c r="P15" s="23">
        <v>30</v>
      </c>
    </row>
    <row r="16" spans="1:16" x14ac:dyDescent="0.3">
      <c r="A16" s="8">
        <v>12</v>
      </c>
      <c r="B16" s="23">
        <v>375</v>
      </c>
      <c r="C16" s="9" t="s">
        <v>148</v>
      </c>
      <c r="D16" s="8" t="s">
        <v>123</v>
      </c>
      <c r="E16" s="23" t="s">
        <v>59</v>
      </c>
      <c r="F16" s="10">
        <f>LARGE(H16:P16,1)+LARGE(H16:P16,2)+LARGE(H16:P16,3)+LARGE(H16:P16,4)+LARGE(H16:P16,5)+LARGE(H16:P16,6)+LARGE(H16:P16,7)</f>
        <v>76</v>
      </c>
      <c r="G16" s="10">
        <f>LARGE(H16:P16,8)+LARGE(H16:P16,9)</f>
        <v>0</v>
      </c>
      <c r="H16" s="23">
        <v>0</v>
      </c>
      <c r="I16" s="23">
        <v>0</v>
      </c>
      <c r="J16" s="23">
        <v>0</v>
      </c>
      <c r="K16" s="8">
        <v>0</v>
      </c>
      <c r="L16" s="8">
        <v>0</v>
      </c>
      <c r="M16" s="8">
        <v>0</v>
      </c>
      <c r="N16" s="8">
        <v>26</v>
      </c>
      <c r="O16" s="23">
        <v>26</v>
      </c>
      <c r="P16" s="23">
        <v>24</v>
      </c>
    </row>
    <row r="17" spans="1:21" x14ac:dyDescent="0.3">
      <c r="A17" s="8">
        <v>13</v>
      </c>
      <c r="B17" s="23">
        <v>2</v>
      </c>
      <c r="C17" s="9" t="s">
        <v>149</v>
      </c>
      <c r="D17" s="8" t="s">
        <v>123</v>
      </c>
      <c r="E17" s="23" t="s">
        <v>57</v>
      </c>
      <c r="F17" s="10">
        <f>LARGE(H17:P17,1)+LARGE(H17:P17,2)+LARGE(H17:P17,3)+LARGE(H17:P17,4)+LARGE(H17:P17,5)+LARGE(H17:P17,6)+LARGE(H17:P17,7)</f>
        <v>46</v>
      </c>
      <c r="G17" s="10">
        <f>LARGE(H17:P17,8)+LARGE(H17:P17,9)</f>
        <v>0</v>
      </c>
      <c r="H17" s="23">
        <v>0</v>
      </c>
      <c r="I17" s="23">
        <v>0</v>
      </c>
      <c r="J17" s="23">
        <v>0</v>
      </c>
      <c r="K17" s="8">
        <v>0</v>
      </c>
      <c r="L17" s="8">
        <v>0</v>
      </c>
      <c r="M17" s="8">
        <v>0</v>
      </c>
      <c r="N17" s="8">
        <v>23</v>
      </c>
      <c r="O17" s="23">
        <v>23</v>
      </c>
      <c r="P17" s="23">
        <v>0</v>
      </c>
    </row>
    <row r="18" spans="1:21" x14ac:dyDescent="0.3">
      <c r="A18" s="8">
        <v>14</v>
      </c>
      <c r="B18" s="8">
        <v>76</v>
      </c>
      <c r="C18" s="9" t="s">
        <v>37</v>
      </c>
      <c r="D18" s="8" t="s">
        <v>123</v>
      </c>
      <c r="E18" s="8" t="s">
        <v>57</v>
      </c>
      <c r="F18" s="10">
        <f>LARGE(H18:P18,1)+LARGE(H18:P18,2)+LARGE(H18:P18,3)+LARGE(H18:P18,4)+LARGE(H18:P18,5)+LARGE(H18:P18,6)+LARGE(H18:P18,7)</f>
        <v>0</v>
      </c>
      <c r="G18" s="10">
        <f>LARGE(H18:P18,8)+LARGE(H18:P18,9)</f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</row>
    <row r="19" spans="1:21" x14ac:dyDescent="0.3">
      <c r="A19" s="8">
        <v>15</v>
      </c>
      <c r="B19" s="8">
        <v>116</v>
      </c>
      <c r="C19" s="9" t="s">
        <v>120</v>
      </c>
      <c r="D19" s="8" t="s">
        <v>123</v>
      </c>
      <c r="E19" s="8" t="s">
        <v>57</v>
      </c>
      <c r="F19" s="10">
        <f>LARGE(H19:P19,1)+LARGE(H19:P19,2)+LARGE(H19:P19,3)+LARGE(H19:P19,4)+LARGE(H19:P19,5)+LARGE(H19:P19,6)+LARGE(H19:P19,7)</f>
        <v>0</v>
      </c>
      <c r="G19" s="10">
        <f>LARGE(H19:P19,8)+LARGE(H19:P19,9)</f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</row>
    <row r="24" spans="1:21" ht="25.8" x14ac:dyDescent="0.3"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</row>
    <row r="25" spans="1:21" ht="25.8" x14ac:dyDescent="0.3"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</sheetData>
  <autoFilter ref="B4:P19" xr:uid="{B983059E-CA8E-406B-844D-CA9172703E67}">
    <sortState xmlns:xlrd2="http://schemas.microsoft.com/office/spreadsheetml/2017/richdata2" ref="B5:P19">
      <sortCondition descending="1" ref="F4:F19"/>
    </sortState>
  </autoFilter>
  <sortState xmlns:xlrd2="http://schemas.microsoft.com/office/spreadsheetml/2017/richdata2" ref="B5:P13">
    <sortCondition descending="1" ref="F5:F13"/>
  </sortState>
  <mergeCells count="4">
    <mergeCell ref="H3:J3"/>
    <mergeCell ref="K3:M3"/>
    <mergeCell ref="N3:P3"/>
    <mergeCell ref="A1:P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D98A-54E6-4076-9FA7-0E15F4D58F47}">
  <sheetPr>
    <pageSetUpPr fitToPage="1"/>
  </sheetPr>
  <dimension ref="A1:P17"/>
  <sheetViews>
    <sheetView workbookViewId="0">
      <selection activeCell="F5" sqref="F5"/>
    </sheetView>
  </sheetViews>
  <sheetFormatPr defaultRowHeight="14.4" x14ac:dyDescent="0.3"/>
  <cols>
    <col min="1" max="2" width="9.21875" style="6" bestFit="1" customWidth="1"/>
    <col min="3" max="3" width="23" style="4" customWidth="1"/>
    <col min="4" max="5" width="9.109375" style="6"/>
    <col min="6" max="6" width="9.21875" style="7" bestFit="1" customWidth="1"/>
    <col min="7" max="7" width="12.33203125" style="7" bestFit="1" customWidth="1"/>
    <col min="8" max="10" width="9.21875" style="6" bestFit="1" customWidth="1"/>
    <col min="11" max="14" width="9" style="4" bestFit="1" customWidth="1"/>
    <col min="15" max="16384" width="8.88671875" style="4"/>
  </cols>
  <sheetData>
    <row r="1" spans="1:16" ht="14.4" customHeight="1" x14ac:dyDescent="0.3">
      <c r="A1" s="36" t="s">
        <v>203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4.4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x14ac:dyDescent="0.3">
      <c r="A3" s="20"/>
      <c r="B3" s="20"/>
      <c r="C3" s="21"/>
      <c r="D3" s="20"/>
      <c r="E3" s="20"/>
      <c r="F3" s="22"/>
      <c r="G3" s="22"/>
      <c r="H3" s="30" t="s">
        <v>61</v>
      </c>
      <c r="I3" s="31"/>
      <c r="J3" s="32"/>
      <c r="K3" s="30" t="s">
        <v>51</v>
      </c>
      <c r="L3" s="31"/>
      <c r="M3" s="32"/>
      <c r="N3" s="30" t="s">
        <v>52</v>
      </c>
      <c r="O3" s="31"/>
      <c r="P3" s="32"/>
    </row>
    <row r="4" spans="1:16" ht="22.8" x14ac:dyDescent="0.3">
      <c r="A4" s="12" t="s">
        <v>0</v>
      </c>
      <c r="B4" s="12" t="s">
        <v>53</v>
      </c>
      <c r="C4" s="12" t="s">
        <v>54</v>
      </c>
      <c r="D4" s="12" t="s">
        <v>55</v>
      </c>
      <c r="E4" s="12" t="s">
        <v>56</v>
      </c>
      <c r="F4" s="12" t="s">
        <v>1</v>
      </c>
      <c r="G4" s="12" t="s">
        <v>136</v>
      </c>
      <c r="H4" s="12" t="s">
        <v>2</v>
      </c>
      <c r="I4" s="12" t="s">
        <v>3</v>
      </c>
      <c r="J4" s="12" t="s">
        <v>4</v>
      </c>
      <c r="K4" s="12" t="s">
        <v>45</v>
      </c>
      <c r="L4" s="12" t="s">
        <v>46</v>
      </c>
      <c r="M4" s="12" t="s">
        <v>47</v>
      </c>
      <c r="N4" s="12" t="s">
        <v>48</v>
      </c>
      <c r="O4" s="12" t="s">
        <v>49</v>
      </c>
      <c r="P4" s="12" t="s">
        <v>50</v>
      </c>
    </row>
    <row r="5" spans="1:16" x14ac:dyDescent="0.3">
      <c r="A5" s="8">
        <v>1</v>
      </c>
      <c r="B5" s="8">
        <v>306</v>
      </c>
      <c r="C5" s="9" t="s">
        <v>42</v>
      </c>
      <c r="D5" s="8" t="s">
        <v>125</v>
      </c>
      <c r="E5" s="8" t="s">
        <v>59</v>
      </c>
      <c r="F5" s="10">
        <f>LARGE(H5:P5,1)+LARGE(H5:P5,2)+LARGE(H5:P5,3)+LARGE(H5:P5,4)+LARGE(H5:P5,5)+LARGE(H5:P5,6)+LARGE(H5:P5,7)</f>
        <v>258</v>
      </c>
      <c r="G5" s="10">
        <f>LARGE(H5:P5,8)+LARGE(H5:P5,9)</f>
        <v>64</v>
      </c>
      <c r="H5" s="8">
        <v>40</v>
      </c>
      <c r="I5" s="8">
        <v>40</v>
      </c>
      <c r="J5" s="8">
        <v>40</v>
      </c>
      <c r="K5" s="8">
        <v>35</v>
      </c>
      <c r="L5" s="8">
        <v>35</v>
      </c>
      <c r="M5" s="8">
        <v>35</v>
      </c>
      <c r="N5" s="8">
        <v>31</v>
      </c>
      <c r="O5" s="8">
        <v>33</v>
      </c>
      <c r="P5" s="8">
        <v>33</v>
      </c>
    </row>
    <row r="6" spans="1:16" x14ac:dyDescent="0.3">
      <c r="A6" s="8">
        <v>2</v>
      </c>
      <c r="B6" s="8">
        <v>286</v>
      </c>
      <c r="C6" s="9" t="s">
        <v>126</v>
      </c>
      <c r="D6" s="8" t="s">
        <v>125</v>
      </c>
      <c r="E6" s="8" t="s">
        <v>59</v>
      </c>
      <c r="F6" s="10">
        <f>LARGE(H6:P6,1)+LARGE(H6:P6,2)+LARGE(H6:P6,3)+LARGE(H6:P6,4)+LARGE(H6:P6,5)+LARGE(H6:P6,6)+LARGE(H6:P6,7)</f>
        <v>237</v>
      </c>
      <c r="G6" s="10">
        <f>LARGE(H6:P6,8)+LARGE(H6:P6,9)</f>
        <v>60</v>
      </c>
      <c r="H6" s="8">
        <v>37</v>
      </c>
      <c r="I6" s="8">
        <v>35</v>
      </c>
      <c r="J6" s="8">
        <v>35</v>
      </c>
      <c r="K6" s="8">
        <v>33</v>
      </c>
      <c r="L6" s="8">
        <v>33</v>
      </c>
      <c r="M6" s="8">
        <v>33</v>
      </c>
      <c r="N6" s="8">
        <v>30</v>
      </c>
      <c r="O6" s="8">
        <v>30</v>
      </c>
      <c r="P6" s="8">
        <v>31</v>
      </c>
    </row>
    <row r="7" spans="1:16" x14ac:dyDescent="0.3">
      <c r="A7" s="8">
        <v>3</v>
      </c>
      <c r="B7" s="8">
        <v>1</v>
      </c>
      <c r="C7" s="9" t="s">
        <v>137</v>
      </c>
      <c r="D7" s="8" t="s">
        <v>125</v>
      </c>
      <c r="E7" s="8" t="s">
        <v>57</v>
      </c>
      <c r="F7" s="10">
        <f>LARGE(H7:P7,1)+LARGE(H7:P7,2)+LARGE(H7:P7,3)+LARGE(H7:P7,4)+LARGE(H7:P7,5)+LARGE(H7:P7,6)+LARGE(H7:P7,7)</f>
        <v>120</v>
      </c>
      <c r="G7" s="10">
        <f>LARGE(H7:P7,8)+LARGE(H7:P7,9)</f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40</v>
      </c>
      <c r="O7" s="8">
        <v>40</v>
      </c>
      <c r="P7" s="8">
        <v>40</v>
      </c>
    </row>
    <row r="8" spans="1:16" x14ac:dyDescent="0.3">
      <c r="A8" s="8">
        <v>4</v>
      </c>
      <c r="B8" s="8">
        <v>360</v>
      </c>
      <c r="C8" s="9" t="s">
        <v>128</v>
      </c>
      <c r="D8" s="8" t="s">
        <v>125</v>
      </c>
      <c r="E8" s="8" t="s">
        <v>59</v>
      </c>
      <c r="F8" s="10">
        <f>LARGE(H8:P8,1)+LARGE(H8:P8,2)+LARGE(H8:P8,3)+LARGE(H8:P8,4)+LARGE(H8:P8,5)+LARGE(H8:P8,6)+LARGE(H8:P8,7)</f>
        <v>120</v>
      </c>
      <c r="G8" s="10">
        <f>LARGE(H8:P8,8)+LARGE(H8:P8,9)</f>
        <v>0</v>
      </c>
      <c r="H8" s="8">
        <v>0</v>
      </c>
      <c r="I8" s="8">
        <v>0</v>
      </c>
      <c r="J8" s="8">
        <v>0</v>
      </c>
      <c r="K8" s="8">
        <v>40</v>
      </c>
      <c r="L8" s="8">
        <v>40</v>
      </c>
      <c r="M8" s="8">
        <v>40</v>
      </c>
      <c r="N8" s="8">
        <v>0</v>
      </c>
      <c r="O8" s="8">
        <v>0</v>
      </c>
      <c r="P8" s="8">
        <v>0</v>
      </c>
    </row>
    <row r="9" spans="1:16" x14ac:dyDescent="0.3">
      <c r="A9" s="8">
        <v>5</v>
      </c>
      <c r="B9" s="8">
        <v>274</v>
      </c>
      <c r="C9" s="9" t="s">
        <v>138</v>
      </c>
      <c r="D9" s="8" t="s">
        <v>125</v>
      </c>
      <c r="E9" s="8" t="s">
        <v>57</v>
      </c>
      <c r="F9" s="10">
        <f>LARGE(H9:P9,1)+LARGE(H9:P9,2)+LARGE(H9:P9,3)+LARGE(H9:P9,4)+LARGE(H9:P9,5)+LARGE(H9:P9,6)+LARGE(H9:P9,7)</f>
        <v>111</v>
      </c>
      <c r="G9" s="10">
        <f>LARGE(H9:P9,8)+LARGE(H9:P9,9)</f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37</v>
      </c>
      <c r="O9" s="8">
        <v>37</v>
      </c>
      <c r="P9" s="8">
        <v>37</v>
      </c>
    </row>
    <row r="10" spans="1:16" x14ac:dyDescent="0.3">
      <c r="A10" s="8">
        <v>6</v>
      </c>
      <c r="B10" s="8">
        <v>212</v>
      </c>
      <c r="C10" s="9" t="s">
        <v>124</v>
      </c>
      <c r="D10" s="8" t="s">
        <v>125</v>
      </c>
      <c r="E10" s="8" t="s">
        <v>59</v>
      </c>
      <c r="F10" s="10">
        <f>LARGE(H10:P10,1)+LARGE(H10:P10,2)+LARGE(H10:P10,3)+LARGE(H10:P10,4)+LARGE(H10:P10,5)+LARGE(H10:P10,6)+LARGE(H10:P10,7)</f>
        <v>111</v>
      </c>
      <c r="G10" s="10">
        <f>LARGE(H10:P10,8)+LARGE(H10:P10,9)</f>
        <v>0</v>
      </c>
      <c r="H10" s="8">
        <v>0</v>
      </c>
      <c r="I10" s="8">
        <v>0</v>
      </c>
      <c r="J10" s="8">
        <v>0</v>
      </c>
      <c r="K10" s="8">
        <v>37</v>
      </c>
      <c r="L10" s="8">
        <v>37</v>
      </c>
      <c r="M10" s="8">
        <v>37</v>
      </c>
      <c r="N10" s="8">
        <v>0</v>
      </c>
      <c r="O10" s="8">
        <v>0</v>
      </c>
      <c r="P10" s="8">
        <v>0</v>
      </c>
    </row>
    <row r="11" spans="1:16" x14ac:dyDescent="0.3">
      <c r="A11" s="8">
        <v>7</v>
      </c>
      <c r="B11" s="8">
        <v>329</v>
      </c>
      <c r="C11" s="9" t="s">
        <v>41</v>
      </c>
      <c r="D11" s="8" t="s">
        <v>125</v>
      </c>
      <c r="E11" s="8" t="s">
        <v>59</v>
      </c>
      <c r="F11" s="10">
        <f>LARGE(H11:P11,1)+LARGE(H11:P11,2)+LARGE(H11:P11,3)+LARGE(H11:P11,4)+LARGE(H11:P11,5)+LARGE(H11:P11,6)+LARGE(H11:P11,7)</f>
        <v>109</v>
      </c>
      <c r="G11" s="10">
        <f>LARGE(H11:P11,8)+LARGE(H11:P11,9)</f>
        <v>0</v>
      </c>
      <c r="H11" s="8">
        <v>35</v>
      </c>
      <c r="I11" s="8">
        <v>37</v>
      </c>
      <c r="J11" s="8">
        <v>37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</row>
    <row r="12" spans="1:16" x14ac:dyDescent="0.3">
      <c r="A12" s="8">
        <v>8</v>
      </c>
      <c r="B12" s="23">
        <v>58</v>
      </c>
      <c r="C12" s="9" t="s">
        <v>139</v>
      </c>
      <c r="D12" s="8" t="s">
        <v>125</v>
      </c>
      <c r="E12" s="23" t="s">
        <v>57</v>
      </c>
      <c r="F12" s="10">
        <f>LARGE(H12:P12,1)+LARGE(H12:P12,2)+LARGE(H12:P12,3)+LARGE(H12:P12,4)+LARGE(H12:P12,5)+LARGE(H12:P12,6)+LARGE(H12:P12,7)</f>
        <v>105</v>
      </c>
      <c r="G12" s="10">
        <f>LARGE(H12:P12,8)+LARGE(H12:P12,9)</f>
        <v>0</v>
      </c>
      <c r="H12" s="23">
        <v>0</v>
      </c>
      <c r="I12" s="23">
        <v>0</v>
      </c>
      <c r="J12" s="23">
        <v>0</v>
      </c>
      <c r="K12" s="8">
        <v>0</v>
      </c>
      <c r="L12" s="8">
        <v>0</v>
      </c>
      <c r="M12" s="8">
        <v>0</v>
      </c>
      <c r="N12" s="8">
        <v>35</v>
      </c>
      <c r="O12" s="23">
        <v>35</v>
      </c>
      <c r="P12" s="23">
        <v>35</v>
      </c>
    </row>
    <row r="13" spans="1:16" x14ac:dyDescent="0.3">
      <c r="A13" s="8">
        <v>9</v>
      </c>
      <c r="B13" s="23">
        <v>437</v>
      </c>
      <c r="C13" s="9" t="s">
        <v>140</v>
      </c>
      <c r="D13" s="8" t="s">
        <v>125</v>
      </c>
      <c r="E13" s="23" t="s">
        <v>57</v>
      </c>
      <c r="F13" s="10">
        <f>LARGE(H13:P13,1)+LARGE(H13:P13,2)+LARGE(H13:P13,3)+LARGE(H13:P13,4)+LARGE(H13:P13,5)+LARGE(H13:P13,6)+LARGE(H13:P13,7)</f>
        <v>94</v>
      </c>
      <c r="G13" s="10">
        <f>LARGE(H13:P13,8)+LARGE(H13:P13,9)</f>
        <v>0</v>
      </c>
      <c r="H13" s="23">
        <v>0</v>
      </c>
      <c r="I13" s="23">
        <v>0</v>
      </c>
      <c r="J13" s="23">
        <v>0</v>
      </c>
      <c r="K13" s="8">
        <v>0</v>
      </c>
      <c r="L13" s="8">
        <v>0</v>
      </c>
      <c r="M13" s="8">
        <v>0</v>
      </c>
      <c r="N13" s="8">
        <v>33</v>
      </c>
      <c r="O13" s="23">
        <v>31</v>
      </c>
      <c r="P13" s="23">
        <v>30</v>
      </c>
    </row>
    <row r="14" spans="1:16" x14ac:dyDescent="0.3">
      <c r="A14" s="8">
        <v>10</v>
      </c>
      <c r="B14" s="8">
        <v>224</v>
      </c>
      <c r="C14" s="9" t="s">
        <v>135</v>
      </c>
      <c r="D14" s="8" t="s">
        <v>125</v>
      </c>
      <c r="E14" s="8" t="s">
        <v>59</v>
      </c>
      <c r="F14" s="10">
        <f>LARGE(H14:P14,1)+LARGE(H14:P14,2)+LARGE(H14:P14,3)+LARGE(H14:P14,4)+LARGE(H14:P14,5)+LARGE(H14:P14,6)+LARGE(H14:P14,7)</f>
        <v>93</v>
      </c>
      <c r="G14" s="10">
        <f>LARGE(H14:P14,8)+LARGE(H14:P14,9)</f>
        <v>0</v>
      </c>
      <c r="H14" s="8">
        <v>0</v>
      </c>
      <c r="I14" s="8">
        <v>0</v>
      </c>
      <c r="J14" s="8">
        <v>0</v>
      </c>
      <c r="K14" s="8">
        <v>31</v>
      </c>
      <c r="L14" s="8">
        <v>31</v>
      </c>
      <c r="M14" s="8">
        <v>31</v>
      </c>
      <c r="N14" s="8">
        <v>0</v>
      </c>
      <c r="O14" s="8">
        <v>0</v>
      </c>
      <c r="P14" s="8">
        <v>0</v>
      </c>
    </row>
    <row r="15" spans="1:16" x14ac:dyDescent="0.3">
      <c r="A15" s="8">
        <v>11</v>
      </c>
      <c r="B15" s="8">
        <v>80</v>
      </c>
      <c r="C15" s="9" t="s">
        <v>129</v>
      </c>
      <c r="D15" s="8" t="s">
        <v>125</v>
      </c>
      <c r="E15" s="8" t="s">
        <v>62</v>
      </c>
      <c r="F15" s="10">
        <f>LARGE(H15:P15,1)+LARGE(H15:P15,2)+LARGE(H15:P15,3)+LARGE(H15:P15,4)+LARGE(H15:P15,5)+LARGE(H15:P15,6)+LARGE(H15:P15,7)</f>
        <v>66</v>
      </c>
      <c r="G15" s="10">
        <f>LARGE(H15:P15,8)+LARGE(H15:P15,9)</f>
        <v>0</v>
      </c>
      <c r="H15" s="8">
        <v>33</v>
      </c>
      <c r="I15" s="8">
        <v>33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x14ac:dyDescent="0.3">
      <c r="A16" s="8">
        <v>12</v>
      </c>
      <c r="B16" s="8">
        <v>99</v>
      </c>
      <c r="C16" s="9" t="s">
        <v>130</v>
      </c>
      <c r="D16" s="8" t="s">
        <v>125</v>
      </c>
      <c r="E16" s="8" t="s">
        <v>60</v>
      </c>
      <c r="F16" s="10">
        <f>LARGE(H16:P16,1)+LARGE(H16:P16,2)+LARGE(H16:P16,3)+LARGE(H16:P16,4)+LARGE(H16:P16,5)+LARGE(H16:P16,6)+LARGE(H16:P16,7)</f>
        <v>0</v>
      </c>
      <c r="G16" s="10">
        <f>LARGE(H16:P16,8)+LARGE(H16:P16,9)</f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</row>
    <row r="17" spans="1:16" x14ac:dyDescent="0.3">
      <c r="A17" s="8">
        <v>13</v>
      </c>
      <c r="B17" s="8">
        <v>346</v>
      </c>
      <c r="C17" s="9" t="s">
        <v>127</v>
      </c>
      <c r="D17" s="8" t="s">
        <v>125</v>
      </c>
      <c r="E17" s="8" t="s">
        <v>59</v>
      </c>
      <c r="F17" s="10">
        <f>LARGE(H17:P17,1)+LARGE(H17:P17,2)+LARGE(H17:P17,3)+LARGE(H17:P17,4)+LARGE(H17:P17,5)+LARGE(H17:P17,6)+LARGE(H17:P17,7)</f>
        <v>0</v>
      </c>
      <c r="G17" s="10">
        <f>LARGE(H17:P17,8)+LARGE(H17:P17,9)</f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</row>
  </sheetData>
  <autoFilter ref="B4:P17" xr:uid="{A549D98A-54E6-4076-9FA7-0E15F4D58F47}">
    <sortState xmlns:xlrd2="http://schemas.microsoft.com/office/spreadsheetml/2017/richdata2" ref="B5:P17">
      <sortCondition descending="1" ref="F4:F17"/>
    </sortState>
  </autoFilter>
  <sortState xmlns:xlrd2="http://schemas.microsoft.com/office/spreadsheetml/2017/richdata2" ref="B9:P10">
    <sortCondition descending="1" ref="B9:B10"/>
  </sortState>
  <mergeCells count="4">
    <mergeCell ref="H3:J3"/>
    <mergeCell ref="K3:M3"/>
    <mergeCell ref="N3:P3"/>
    <mergeCell ref="A1:P2"/>
  </mergeCells>
  <pageMargins left="0.70866141732283472" right="0.70866141732283472" top="0.74803149606299213" bottom="0.74803149606299213" header="0.31496062992125984" footer="0.31496062992125984"/>
  <pageSetup paperSize="274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OLT</vt:lpstr>
      <vt:lpstr>JST -66</vt:lpstr>
      <vt:lpstr>JST 66+</vt:lpstr>
      <vt:lpstr>TS -50</vt:lpstr>
      <vt:lpstr>TS 50+</vt:lpstr>
      <vt:lpstr>EVO -50</vt:lpstr>
      <vt:lpstr>EVO 50+</vt:lpstr>
      <vt:lpstr>Super EVO -50</vt:lpstr>
      <vt:lpstr>Super EVO 50+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carl nyman</cp:lastModifiedBy>
  <cp:lastPrinted>2022-08-14T13:56:22Z</cp:lastPrinted>
  <dcterms:created xsi:type="dcterms:W3CDTF">2019-05-04T09:21:28Z</dcterms:created>
  <dcterms:modified xsi:type="dcterms:W3CDTF">2022-08-14T13:57:08Z</dcterms:modified>
</cp:coreProperties>
</file>